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99" activeTab="2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'ф.1'!$A$7</definedName>
    <definedName name="sub_11011" localSheetId="2">'ф.2_1'!#REF!</definedName>
    <definedName name="sub_11011" localSheetId="3">'ф.2_2'!$A$7</definedName>
    <definedName name="sub_11011" localSheetId="4">'ф.3_а'!#REF!</definedName>
    <definedName name="sub_11011" localSheetId="5">'ф.3_б'!#REF!</definedName>
    <definedName name="sub_11011" localSheetId="6">'ф.3_в'!$A$6</definedName>
    <definedName name="sub_11011" localSheetId="7">'ф.3_г'!$A$6</definedName>
    <definedName name="sub_1110" localSheetId="1">'ф.1'!$A$8</definedName>
    <definedName name="sub_1110" localSheetId="2">'ф.2_1'!#REF!</definedName>
    <definedName name="sub_1110" localSheetId="3">'ф.2_2'!$A$23</definedName>
    <definedName name="sub_1110" localSheetId="4">'ф.3_а'!#REF!</definedName>
    <definedName name="sub_1110" localSheetId="5">'ф.3_б'!#REF!</definedName>
    <definedName name="sub_1110" localSheetId="6">'ф.3_в'!$A$9</definedName>
    <definedName name="sub_1110" localSheetId="7">'ф.3_г'!$A$10</definedName>
    <definedName name="sub_1120" localSheetId="1">'ф.1'!#REF!</definedName>
    <definedName name="sub_1120" localSheetId="2">'ф.2_1'!#REF!</definedName>
    <definedName name="sub_1120" localSheetId="3">'ф.2_2'!$A$34</definedName>
    <definedName name="sub_1120" localSheetId="4">'ф.3_а'!#REF!</definedName>
    <definedName name="sub_1120" localSheetId="5">'ф.3_б'!$A$14</definedName>
    <definedName name="sub_1120" localSheetId="6">'ф.3_в'!$A$24</definedName>
    <definedName name="sub_1120" localSheetId="7">'ф.3_г'!$A$25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'ф.3_б'!$A$32</definedName>
    <definedName name="sub_31111" localSheetId="6">'ф.3_в'!$A$26</definedName>
    <definedName name="sub_320011" localSheetId="2">'ф.2_1'!#REF!</definedName>
    <definedName name="sub_320011" localSheetId="3">'ф.2_2'!$A$24</definedName>
    <definedName name="sub_320011" localSheetId="4">'ф.3_а'!$A$7</definedName>
    <definedName name="sub_320011" localSheetId="5">'ф.3_б'!$A$8</definedName>
    <definedName name="sub_320011" localSheetId="6">'ф.3_в'!$A$10</definedName>
    <definedName name="sub_320011" localSheetId="7">'ф.3_г'!$A$11</definedName>
    <definedName name="sub_3201" localSheetId="2">'ф.2_1'!$A$6</definedName>
    <definedName name="sub_3201" localSheetId="3">'ф.2_2'!$A$6</definedName>
    <definedName name="sub_3201" localSheetId="4">'ф.3_а'!#REF!</definedName>
    <definedName name="sub_3201" localSheetId="5">'ф.3_б'!$A$6</definedName>
    <definedName name="sub_3201" localSheetId="6">'ф.3_в'!$A$5</definedName>
    <definedName name="sub_3201" localSheetId="7">'ф.3_г'!$A$5</definedName>
    <definedName name="sub_320110" localSheetId="2">'ф.2_1'!#REF!</definedName>
    <definedName name="sub_320110" localSheetId="3">'ф.2_2'!$A$25</definedName>
    <definedName name="sub_320110" localSheetId="4">'ф.3_а'!$A$8</definedName>
    <definedName name="sub_320110" localSheetId="5">'ф.3_б'!#REF!</definedName>
    <definedName name="sub_320110" localSheetId="6">'ф.3_в'!$A$11</definedName>
    <definedName name="sub_320110" localSheetId="7">'ф.3_г'!$A$12</definedName>
    <definedName name="sub_32012" localSheetId="2">'ф.2_1'!#REF!</definedName>
    <definedName name="sub_32012" localSheetId="3">'ф.2_2'!#REF!</definedName>
    <definedName name="sub_32012" localSheetId="4">'ф.3_а'!$A$10</definedName>
    <definedName name="sub_32012" localSheetId="5">'ф.3_б'!$A$10</definedName>
    <definedName name="sub_32012" localSheetId="6">'ф.3_в'!$A$15</definedName>
    <definedName name="sub_32012" localSheetId="7">'ф.3_г'!$A$16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'ф.2_2'!$A$30</definedName>
    <definedName name="sub_32121" localSheetId="4">'ф.3_а'!$A$11</definedName>
    <definedName name="sub_32121" localSheetId="5">'ф.3_б'!$A$11</definedName>
    <definedName name="sub_32121" localSheetId="6">'ф.3_в'!$A$16</definedName>
    <definedName name="sub_32121" localSheetId="7">'ф.3_г'!$A$17</definedName>
    <definedName name="sub_32122" localSheetId="2">'ф.2_1'!#REF!</definedName>
    <definedName name="sub_32122" localSheetId="3">'ф.2_2'!$A$31</definedName>
    <definedName name="sub_32122" localSheetId="4">'ф.3_а'!$A$12</definedName>
    <definedName name="sub_32122" localSheetId="5">'ф.3_б'!$A$12</definedName>
    <definedName name="sub_32122" localSheetId="6">'ф.3_в'!$A$17</definedName>
    <definedName name="sub_32122" localSheetId="7">'ф.3_г'!$A$18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'ф.2_2'!$A$27</definedName>
    <definedName name="sub_3213" localSheetId="4">'ф.3_а'!#REF!</definedName>
    <definedName name="sub_3213" localSheetId="5">'ф.3_б'!#REF!</definedName>
    <definedName name="sub_3213" localSheetId="6">'ф.3_в'!$A$13</definedName>
    <definedName name="sub_3213" localSheetId="7">'ф.3_г'!$A$14</definedName>
    <definedName name="sub_32202" localSheetId="3">'ф.2_2'!$A$25</definedName>
    <definedName name="sub_32202" localSheetId="4">'ф.3_а'!$A$8</definedName>
    <definedName name="sub_32202" localSheetId="5">'ф.3_б'!#REF!</definedName>
    <definedName name="sub_32202" localSheetId="6">'ф.3_в'!$A$11</definedName>
    <definedName name="sub_32202" localSheetId="7">'ф.3_г'!$A$12</definedName>
    <definedName name="sub_3221" localSheetId="3">'ф.2_2'!$A$24</definedName>
    <definedName name="sub_3221" localSheetId="4">'ф.3_а'!$A$7</definedName>
    <definedName name="sub_3221" localSheetId="5">'ф.3_б'!$A$8</definedName>
    <definedName name="sub_3221" localSheetId="6">'ф.3_в'!$A$10</definedName>
    <definedName name="sub_3221" localSheetId="7">'ф.3_г'!$A$11</definedName>
    <definedName name="sub_3222" localSheetId="5">'ф.3_б'!$A$33</definedName>
    <definedName name="sub_32222" localSheetId="6">'ф.3_в'!$A$27</definedName>
    <definedName name="sub_3223" localSheetId="3">'ф.2_2'!$A$26</definedName>
    <definedName name="sub_3223" localSheetId="4">'ф.3_а'!#REF!</definedName>
    <definedName name="sub_3223" localSheetId="5">'ф.3_б'!#REF!</definedName>
    <definedName name="sub_3223" localSheetId="6">'ф.3_в'!$A$12</definedName>
    <definedName name="sub_3223" localSheetId="7">'ф.3_г'!$A$13</definedName>
    <definedName name="sub_3224" localSheetId="3">'ф.2_2'!$A$27</definedName>
    <definedName name="sub_3224" localSheetId="4">'ф.3_а'!#REF!</definedName>
    <definedName name="sub_3224" localSheetId="5">'ф.3_б'!#REF!</definedName>
    <definedName name="sub_3224" localSheetId="6">'ф.3_в'!$A$13</definedName>
    <definedName name="sub_3224" localSheetId="7">'ф.3_г'!$A$14</definedName>
    <definedName name="sub_3225" localSheetId="3">'ф.2_2'!#REF!</definedName>
    <definedName name="sub_3225" localSheetId="4">'ф.3_а'!$A$9</definedName>
    <definedName name="sub_3225" localSheetId="5">'ф.3_б'!$A$9</definedName>
    <definedName name="sub_3225" localSheetId="6">'ф.3_в'!$A$14</definedName>
    <definedName name="sub_3225" localSheetId="7">'ф.3_г'!$A$15</definedName>
    <definedName name="sub_3226" localSheetId="3">'ф.2_2'!#REF!</definedName>
    <definedName name="sub_3226" localSheetId="4">'ф.3_а'!$A$10</definedName>
    <definedName name="sub_3226" localSheetId="5">'ф.3_б'!$A$10</definedName>
    <definedName name="sub_3226" localSheetId="6">'ф.3_в'!$A$15</definedName>
    <definedName name="sub_3226" localSheetId="7">'ф.3_г'!$A$16</definedName>
    <definedName name="sub_33033" localSheetId="4">'ф.3_а'!$A$22</definedName>
    <definedName name="sub_331111" localSheetId="4">'ф.3_а'!$A$20</definedName>
    <definedName name="sub_332222" localSheetId="4">'ф.3_а'!$A$21</definedName>
    <definedName name="sub_3333" localSheetId="5">'ф.3_б'!$A$34</definedName>
    <definedName name="sub_33333" localSheetId="6">'ф.3_в'!$A$28</definedName>
    <definedName name="sub_34111" localSheetId="7">'ф.3_г'!$A$27</definedName>
    <definedName name="sub_34222" localSheetId="7">'ф.3_г'!$A$28</definedName>
    <definedName name="sub_34333" localSheetId="7">'ф.3_г'!$A$29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'ф.1'!$A$1:$F$24</definedName>
    <definedName name="_xlnm.Print_Area" localSheetId="2">'ф.2_1'!$A$1:$F$34</definedName>
    <definedName name="_xlnm.Print_Area" localSheetId="3">'ф.2_2'!$A$1:$L$44</definedName>
    <definedName name="_xlnm.Print_Area" localSheetId="4">'ф.3_а'!$A$2:$B$18</definedName>
    <definedName name="_xlnm.Print_Area" localSheetId="5">'ф.3_б'!$A$2:$H$28</definedName>
    <definedName name="_xlnm.Print_Area" localSheetId="6">'ф.3_в'!$A$1:$K$23</definedName>
    <definedName name="_xlnm.Print_Area" localSheetId="7">'ф.3_г'!$A$1:$K$24</definedName>
  </definedNames>
  <calcPr fullCalcOnLoad="1"/>
</workbook>
</file>

<file path=xl/sharedStrings.xml><?xml version="1.0" encoding="utf-8"?>
<sst xmlns="http://schemas.openxmlformats.org/spreadsheetml/2006/main" count="386" uniqueCount="203">
  <si>
    <t>N п/п</t>
  </si>
  <si>
    <t>Таблица 1</t>
  </si>
  <si>
    <t>Форма раскрытия информации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</si>
  <si>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</si>
  <si>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</si>
  <si>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</si>
  <si>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</si>
  <si>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</si>
  <si>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</si>
  <si>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</si>
  <si>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</si>
  <si>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</si>
  <si>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</si>
  <si>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</si>
  <si>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</si>
  <si>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</si>
  <si>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</si>
  <si>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</si>
  <si>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</si>
  <si>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</si>
  <si>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</si>
  <si>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</si>
  <si>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</si>
  <si>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</si>
  <si>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</si>
  <si>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</si>
  <si>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</si>
  <si>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</si>
  <si>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</si>
  <si>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</si>
  <si>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</si>
  <si>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</si>
  <si>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</si>
  <si>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</si>
  <si>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</si>
  <si>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</si>
  <si>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</si>
  <si>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</si>
  <si>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</si>
  <si>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</si>
  <si>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</si>
  <si>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</si>
  <si>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</si>
  <si>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</si>
  <si>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</si>
  <si>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</si>
  <si>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</si>
  <si>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</si>
  <si>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</si>
  <si>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</si>
  <si>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</si>
  <si>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</si>
  <si>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</si>
  <si>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</si>
  <si>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</si>
  <si>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</si>
  <si>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</si>
  <si>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</si>
  <si>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</si>
  <si>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</si>
  <si>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</si>
  <si>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</si>
  <si>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</si>
  <si>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</si>
  <si>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</si>
  <si>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</si>
  <si>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</si>
  <si>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</si>
  <si>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</si>
  <si>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</si>
  <si>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</si>
  <si>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</si>
  <si>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</si>
  <si>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</si>
  <si>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</si>
  <si>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</si>
  <si>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</si>
  <si>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</si>
  <si>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</si>
  <si>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</si>
  <si>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</si>
  <si>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</si>
  <si>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</si>
  <si>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</si>
  <si>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</si>
  <si>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</si>
  <si>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</si>
  <si>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</si>
  <si>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</si>
  <si>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</si>
  <si>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</si>
  <si>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</si>
  <si>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</si>
  <si>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</si>
  <si>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</si>
  <si>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</si>
  <si>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</si>
  <si>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Отклонение фактических показателей от плановых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</si>
  <si>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</si>
  <si>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</si>
  <si>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</si>
  <si>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</si>
  <si>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</si>
  <si>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</si>
  <si>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 xml:space="preserve">Сбор за предоставление аэровокзального комплекса:    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</si>
  <si>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</si>
  <si>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</si>
  <si>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</si>
  <si>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</si>
  <si>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% от сбора за взлет-посадку за сутки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</si>
  <si>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</si>
  <si>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</si>
  <si>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</si>
  <si>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</si>
  <si>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</si>
  <si>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</si>
  <si>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</si>
  <si>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</si>
  <si>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</si>
  <si>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</si>
  <si>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</si>
  <si>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Сбор за пользование аэровокзалом</t>
  </si>
  <si>
    <t>Обслуживание пассажиров</t>
  </si>
  <si>
    <t>ф.1. Форма раскрытия информации о ценах (тарифах, сборах) на регулируемые работы (услуги) в аэропортах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</si>
  <si>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</si>
  <si>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</si>
  <si>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</si>
  <si>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</si>
  <si>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</si>
  <si>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</si>
  <si>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</si>
  <si>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</si>
  <si>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</si>
  <si>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2.4</t>
  </si>
  <si>
    <t>Поставка оборудования</t>
  </si>
  <si>
    <t>Поставка специального транспорта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</si>
  <si>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</si>
  <si>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</si>
  <si>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</si>
  <si>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</si>
  <si>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</si>
  <si>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</si>
  <si>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</si>
  <si>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</si>
  <si>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</si>
  <si>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</si>
  <si>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</si>
  <si>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</si>
  <si>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</si>
  <si>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</si>
  <si>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Калуга (Грабцево).</t>
  </si>
  <si>
    <t>об основных показателях финансово-хозяйственной деятельности СЕМ в сфере выполнения (оказания) регулируемых работ (услуг) в аэропорту Калуга (Грабцево)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</si>
  <si>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Калуга» </t>
  </si>
  <si>
    <t>Министерство конкурентной политики Калужской области</t>
  </si>
  <si>
    <t>Приказ №13-РК от 17.05.2021г.</t>
  </si>
  <si>
    <t>Предельные максимальные аэропортовые сборы и тарифы при обслуживании воздушных судов иностранных эксплуатантов в аэропорту Калуга (Грабцево).</t>
  </si>
  <si>
    <t>Приказ №205-РК от 31.08.2015г.</t>
  </si>
  <si>
    <t>Министерство тарифного регулирования Калужской области</t>
  </si>
  <si>
    <t>5. Обеспечение заправки воздушных судов авиационным топливом</t>
  </si>
  <si>
    <t>6. Хранение авиационного топлива</t>
  </si>
  <si>
    <t>прочие расходы</t>
  </si>
  <si>
    <t xml:space="preserve">налоги и иные обязательные платежи и сборы </t>
  </si>
  <si>
    <t xml:space="preserve">с 08 июня 2021 г. </t>
  </si>
  <si>
    <t xml:space="preserve">Сбор за предоставление аэровокзального комплекса  </t>
  </si>
  <si>
    <t xml:space="preserve"> по 07 июня 2021 г.</t>
  </si>
  <si>
    <t>о ценах (тарифах, сборах) на регулируемые работы (услуги) в аэропорту, оказываемые  АО "Международный аэропорт "Калуга"</t>
  </si>
  <si>
    <t>1.5</t>
  </si>
  <si>
    <t>2.5</t>
  </si>
  <si>
    <t>Обеспечение заправки воздушного судна авиационным топливом</t>
  </si>
  <si>
    <t>Содержание инвестиционной программы СЕМ  АО "Международный аэропорт "Калуга"</t>
  </si>
  <si>
    <t>Реконструкция и новое строительство, в том числе*: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</si>
  <si>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</t>
  </si>
  <si>
    <t>Предельный максимальный тариф на услуги по обеспечению заправки авиационным топливом воздушных судов, оказываемые АО "Международный аэропорт "Калуга".</t>
  </si>
  <si>
    <t xml:space="preserve">с 07 июня 2019 г. </t>
  </si>
  <si>
    <t>Тариф за обеспечение заправки авиационным топливом воздушных судов</t>
  </si>
  <si>
    <t>руб/тн</t>
  </si>
  <si>
    <t>Приказ №28-РК от 13.05.2019г.</t>
  </si>
  <si>
    <t>*</t>
  </si>
  <si>
    <t xml:space="preserve">с 27 марта 2020 г. </t>
  </si>
  <si>
    <t>Тариф на услуги по хранению авиационного топлива</t>
  </si>
  <si>
    <t>руб/тонна в сутки</t>
  </si>
  <si>
    <t>Предельный максимальный тариф на услуги по хранению авиационного топлива, оказываемые АО "Международный аэропорт "Калуга".</t>
  </si>
  <si>
    <t>Приказ №9-РК от 02.03.2020г.</t>
  </si>
  <si>
    <t>С сентября 2020 г. услуги по хранению авиационного топлива на территории аэропорта Калуга (Грабцево) не осуществляются.</t>
  </si>
  <si>
    <t xml:space="preserve">период t (очередной период)***  </t>
  </si>
  <si>
    <t xml:space="preserve">период t+1***   </t>
  </si>
  <si>
    <t xml:space="preserve">период t+2***   </t>
  </si>
  <si>
    <t xml:space="preserve">после периода t+2***    </t>
  </si>
  <si>
    <t>Прогноз 2024 год</t>
  </si>
  <si>
    <t>ф.3.г.Отчет о реализации Инвестиционной программы субъекта естественной монополии в 2023 году</t>
  </si>
  <si>
    <t>Услуги по авиатопливообеспечению в аэропорту Калуга (Грабцево) предоставляет ООО "АС Калуга".                                                                      Эл. адрес: info@askaluga.ru; тел.: +7 (4842) 41-07-65. Генеральный директор Кордак Виталий Владимирович</t>
  </si>
  <si>
    <t>Факт 2023 год</t>
  </si>
  <si>
    <t>Прогноз 2025 год</t>
  </si>
  <si>
    <t>Инвестиционная программа СЕМ на период 2024 г. АО "Международный аэропорт "Калуга"</t>
  </si>
  <si>
    <t>Расходы на реализацию инвестиционной программы в 2024 году***</t>
  </si>
  <si>
    <t>Сумма запланированных инвестиций в рамках реализации инвестиционной программы СЕМ на 2024-2026 гг.*  АО "Международный аэропорт "Калуга"</t>
  </si>
  <si>
    <t>Отчет о реализации Инвестиционной программы субъекта естественной монополии в 2023 году*  АО "Международный аэропорт "Калуга"</t>
  </si>
  <si>
    <r>
      <t>ф.3.а.Инвестиционная программа СЕМ на период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2024 г.</t>
    </r>
  </si>
  <si>
    <t>ф.3.б.Содержание инвестиционной программы СЕМ на 2024 г.</t>
  </si>
  <si>
    <t xml:space="preserve">ф.3.в.Сумма запланированных инвестиций в рамках реализации инвестиционной программы СЕМ на 2024-2026 </t>
  </si>
  <si>
    <t>Период t (отчетный период) (тыс. руб._)___2023</t>
  </si>
  <si>
    <t>Период t (отчетный период) (тыс. руб.)____2023</t>
  </si>
  <si>
    <t>Период t (отчетный период) %       2023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</si>
</sst>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\."/>
    <numFmt numFmtId="174" formatCode="#.##0\.00"/>
    <numFmt numFmtId="175" formatCode="#\.00"/>
    <numFmt numFmtId="176" formatCode="\$#\.00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  <numFmt numFmtId="195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8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5" fillId="0" borderId="0">
      <alignment/>
      <protection locked="0"/>
    </xf>
    <xf numFmtId="175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6" fontId="5" fillId="0" borderId="0">
      <alignment/>
      <protection locked="0"/>
    </xf>
    <xf numFmtId="173" fontId="5" fillId="0" borderId="1">
      <alignment/>
      <protection locked="0"/>
    </xf>
    <xf numFmtId="173" fontId="6" fillId="0" borderId="0">
      <alignment/>
      <protection locked="0"/>
    </xf>
    <xf numFmtId="173" fontId="6" fillId="0" borderId="0">
      <alignment/>
      <protection locked="0"/>
    </xf>
    <xf numFmtId="173" fontId="5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9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9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9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177" fontId="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0" applyFill="0" applyBorder="0" applyAlignment="0" applyProtection="0"/>
    <xf numFmtId="172" fontId="18" fillId="0" borderId="0" applyFill="0" applyBorder="0" applyAlignment="0" applyProtection="0"/>
    <xf numFmtId="172" fontId="19" fillId="0" borderId="0" applyFill="0" applyBorder="0" applyAlignment="0" applyProtection="0"/>
    <xf numFmtId="172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2" fillId="38" borderId="9" applyNumberFormat="0" applyAlignment="0" applyProtection="0"/>
    <xf numFmtId="0" fontId="31" fillId="0" borderId="0" applyNumberFormat="0">
      <alignment horizontal="left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9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9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29" fillId="0" borderId="11">
      <alignment/>
      <protection locked="0"/>
    </xf>
    <xf numFmtId="0" fontId="61" fillId="48" borderId="1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62" fillId="49" borderId="13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63" fillId="49" borderId="1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5" fillId="0" borderId="1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6" fillId="0" borderId="1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Border="0">
      <alignment horizontal="center" vertical="center" wrapText="1"/>
      <protection/>
    </xf>
    <xf numFmtId="182" fontId="40" fillId="6" borderId="11">
      <alignment/>
      <protection/>
    </xf>
    <xf numFmtId="4" fontId="41" fillId="40" borderId="18" applyBorder="0">
      <alignment horizontal="right"/>
      <protection/>
    </xf>
    <xf numFmtId="0" fontId="67" fillId="0" borderId="1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68" fillId="50" borderId="20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3" fontId="43" fillId="4" borderId="18">
      <alignment wrapText="1"/>
      <protection/>
    </xf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49" fontId="41" fillId="0" borderId="0" applyBorder="0">
      <alignment vertical="top"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0" fontId="71" fillId="5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3" fillId="0" borderId="23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0" borderId="0">
      <alignment/>
      <protection/>
    </xf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4" fontId="5" fillId="0" borderId="0">
      <alignment/>
      <protection locked="0"/>
    </xf>
  </cellStyleXfs>
  <cellXfs count="86">
    <xf numFmtId="0" fontId="0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4" fontId="76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/>
    </xf>
    <xf numFmtId="49" fontId="76" fillId="0" borderId="18" xfId="0" applyNumberFormat="1" applyFont="1" applyFill="1" applyBorder="1" applyAlignment="1">
      <alignment horizontal="right" vertical="top" wrapText="1"/>
    </xf>
    <xf numFmtId="0" fontId="76" fillId="0" borderId="18" xfId="0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justify" vertical="top" wrapText="1"/>
    </xf>
    <xf numFmtId="0" fontId="76" fillId="0" borderId="18" xfId="0" applyFont="1" applyFill="1" applyBorder="1" applyAlignment="1">
      <alignment/>
    </xf>
    <xf numFmtId="0" fontId="77" fillId="0" borderId="18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/>
    </xf>
    <xf numFmtId="0" fontId="48" fillId="0" borderId="18" xfId="0" applyFont="1" applyFill="1" applyBorder="1" applyAlignment="1">
      <alignment vertical="top" wrapText="1"/>
    </xf>
    <xf numFmtId="0" fontId="76" fillId="0" borderId="18" xfId="0" applyFont="1" applyFill="1" applyBorder="1" applyAlignment="1">
      <alignment/>
    </xf>
    <xf numFmtId="3" fontId="76" fillId="0" borderId="18" xfId="0" applyNumberFormat="1" applyFont="1" applyFill="1" applyBorder="1" applyAlignment="1">
      <alignment horizontal="right" vertical="top" wrapText="1"/>
    </xf>
    <xf numFmtId="3" fontId="76" fillId="0" borderId="18" xfId="0" applyNumberFormat="1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right" vertical="top"/>
    </xf>
    <xf numFmtId="3" fontId="76" fillId="0" borderId="18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41" fontId="76" fillId="0" borderId="18" xfId="0" applyNumberFormat="1" applyFont="1" applyFill="1" applyBorder="1" applyAlignment="1">
      <alignment vertical="top" wrapText="1"/>
    </xf>
    <xf numFmtId="185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justify"/>
    </xf>
    <xf numFmtId="185" fontId="76" fillId="0" borderId="18" xfId="0" applyNumberFormat="1" applyFont="1" applyFill="1" applyBorder="1" applyAlignment="1">
      <alignment vertical="top" wrapText="1"/>
    </xf>
    <xf numFmtId="41" fontId="76" fillId="0" borderId="18" xfId="0" applyNumberFormat="1" applyFont="1" applyFill="1" applyBorder="1" applyAlignment="1">
      <alignment horizontal="right" vertical="top" wrapText="1"/>
    </xf>
    <xf numFmtId="41" fontId="76" fillId="0" borderId="18" xfId="0" applyNumberFormat="1" applyFont="1" applyFill="1" applyBorder="1" applyAlignment="1">
      <alignment horizontal="right" vertical="top"/>
    </xf>
    <xf numFmtId="185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77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wrapText="1"/>
    </xf>
    <xf numFmtId="41" fontId="76" fillId="0" borderId="18" xfId="0" applyNumberFormat="1" applyFont="1" applyFill="1" applyBorder="1" applyAlignment="1">
      <alignment horizontal="center" vertical="top" wrapText="1"/>
    </xf>
    <xf numFmtId="49" fontId="77" fillId="0" borderId="18" xfId="0" applyNumberFormat="1" applyFont="1" applyFill="1" applyBorder="1" applyAlignment="1">
      <alignment horizontal="right" vertical="top" wrapText="1"/>
    </xf>
    <xf numFmtId="3" fontId="77" fillId="0" borderId="18" xfId="0" applyNumberFormat="1" applyFont="1" applyFill="1" applyBorder="1" applyAlignment="1">
      <alignment horizontal="center" vertical="top" wrapText="1"/>
    </xf>
    <xf numFmtId="41" fontId="76" fillId="0" borderId="18" xfId="0" applyNumberFormat="1" applyFont="1" applyFill="1" applyBorder="1" applyAlignment="1">
      <alignment horizontal="center" vertical="center" wrapText="1"/>
    </xf>
    <xf numFmtId="3" fontId="15" fillId="0" borderId="0" xfId="684" applyNumberFormat="1" applyFill="1" applyBorder="1" applyAlignment="1">
      <alignment horizontal="center"/>
      <protection/>
    </xf>
    <xf numFmtId="0" fontId="77" fillId="0" borderId="18" xfId="0" applyFont="1" applyFill="1" applyBorder="1" applyAlignment="1">
      <alignment horizontal="center" vertical="center" wrapText="1"/>
    </xf>
    <xf numFmtId="3" fontId="76" fillId="0" borderId="0" xfId="0" applyNumberFormat="1" applyFont="1" applyFill="1" applyAlignment="1">
      <alignment/>
    </xf>
    <xf numFmtId="0" fontId="7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/>
    </xf>
    <xf numFmtId="3" fontId="80" fillId="0" borderId="18" xfId="0" applyNumberFormat="1" applyFont="1" applyFill="1" applyBorder="1" applyAlignment="1">
      <alignment/>
    </xf>
    <xf numFmtId="3" fontId="60" fillId="0" borderId="18" xfId="0" applyNumberFormat="1" applyFont="1" applyFill="1" applyBorder="1" applyAlignment="1">
      <alignment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9.140625" style="2" customWidth="1"/>
    <col min="2" max="2" width="50.140625" style="2" customWidth="1"/>
    <col min="3" max="3" width="17.00390625" style="2" customWidth="1"/>
    <col min="4" max="4" width="21.57421875" style="2" customWidth="1"/>
    <col min="5" max="6" width="9.140625" style="2" customWidth="1"/>
    <col min="7" max="7" width="10.00390625" style="2" customWidth="1"/>
    <col min="8" max="16384" width="9.140625" style="2" customWidth="1"/>
  </cols>
  <sheetData>
    <row r="1" spans="1:10" ht="71.25" customHeight="1">
      <c r="A1" s="57" t="s">
        <v>152</v>
      </c>
      <c r="B1" s="58"/>
      <c r="C1" s="58"/>
      <c r="D1" s="58"/>
      <c r="E1" s="58"/>
      <c r="F1" s="58"/>
      <c r="G1" s="58"/>
      <c r="H1" s="1"/>
      <c r="I1" s="1"/>
      <c r="J1" s="1"/>
    </row>
    <row r="2" spans="1:10" ht="69" customHeight="1">
      <c r="A2" s="59" t="s">
        <v>171</v>
      </c>
      <c r="B2" s="59"/>
      <c r="C2" s="59"/>
      <c r="D2" s="59"/>
      <c r="E2" s="59"/>
      <c r="F2" s="59"/>
      <c r="G2" s="59"/>
      <c r="H2" s="3"/>
      <c r="I2" s="3"/>
      <c r="J2" s="3"/>
    </row>
    <row r="3" spans="1:7" ht="15">
      <c r="A3" s="60" t="s">
        <v>123</v>
      </c>
      <c r="B3" s="60"/>
      <c r="C3" s="60"/>
      <c r="D3" s="60"/>
      <c r="E3" s="60"/>
      <c r="F3" s="60"/>
      <c r="G3" s="60"/>
    </row>
    <row r="4" spans="1:7" ht="36" customHeight="1">
      <c r="A4" s="56" t="s">
        <v>124</v>
      </c>
      <c r="B4" s="56"/>
      <c r="C4" s="56"/>
      <c r="D4" s="56"/>
      <c r="E4" s="56"/>
      <c r="F4" s="56"/>
      <c r="G4" s="56"/>
    </row>
    <row r="5" spans="1:7" ht="37.5" customHeight="1">
      <c r="A5" s="56" t="s">
        <v>125</v>
      </c>
      <c r="B5" s="56"/>
      <c r="C5" s="56"/>
      <c r="D5" s="56"/>
      <c r="E5" s="56"/>
      <c r="F5" s="56"/>
      <c r="G5" s="56"/>
    </row>
    <row r="6" spans="1:7" ht="15.75" customHeight="1">
      <c r="A6" s="56" t="s">
        <v>197</v>
      </c>
      <c r="B6" s="56"/>
      <c r="C6" s="56"/>
      <c r="D6" s="56"/>
      <c r="E6" s="56"/>
      <c r="F6" s="56"/>
      <c r="G6" s="56"/>
    </row>
    <row r="7" spans="1:7" ht="15">
      <c r="A7" s="64" t="s">
        <v>198</v>
      </c>
      <c r="B7" s="64"/>
      <c r="C7" s="64"/>
      <c r="D7" s="64"/>
      <c r="E7" s="64"/>
      <c r="F7" s="64"/>
      <c r="G7" s="64"/>
    </row>
    <row r="8" spans="1:7" ht="15">
      <c r="A8" s="64" t="s">
        <v>199</v>
      </c>
      <c r="B8" s="64"/>
      <c r="C8" s="64"/>
      <c r="D8" s="64"/>
      <c r="E8" s="64"/>
      <c r="F8" s="64"/>
      <c r="G8" s="64"/>
    </row>
    <row r="9" spans="1:7" ht="15">
      <c r="A9" s="64" t="s">
        <v>189</v>
      </c>
      <c r="B9" s="64"/>
      <c r="C9" s="64"/>
      <c r="D9" s="64"/>
      <c r="E9" s="64"/>
      <c r="F9" s="64"/>
      <c r="G9" s="64"/>
    </row>
    <row r="10" spans="1:7" ht="33" customHeight="1" hidden="1" thickBot="1">
      <c r="A10" s="65" t="s">
        <v>126</v>
      </c>
      <c r="B10" s="66"/>
      <c r="C10" s="66"/>
      <c r="D10" s="66"/>
      <c r="E10" s="66"/>
      <c r="F10" s="66"/>
      <c r="G10" s="67"/>
    </row>
    <row r="11" spans="1:7" ht="30" customHeight="1" hidden="1" thickBot="1">
      <c r="A11" s="61" t="s">
        <v>127</v>
      </c>
      <c r="B11" s="62"/>
      <c r="C11" s="62"/>
      <c r="D11" s="62"/>
      <c r="E11" s="62"/>
      <c r="F11" s="62"/>
      <c r="G11" s="63"/>
    </row>
    <row r="12" spans="1:7" ht="51" customHeight="1" hidden="1" thickBot="1">
      <c r="A12" s="61" t="s">
        <v>128</v>
      </c>
      <c r="B12" s="62"/>
      <c r="C12" s="62"/>
      <c r="D12" s="62"/>
      <c r="E12" s="62"/>
      <c r="F12" s="62"/>
      <c r="G12" s="63"/>
    </row>
    <row r="13" spans="1:7" ht="39" customHeight="1" hidden="1" thickBot="1">
      <c r="A13" s="61" t="s">
        <v>129</v>
      </c>
      <c r="B13" s="62"/>
      <c r="C13" s="62"/>
      <c r="D13" s="62"/>
      <c r="E13" s="62"/>
      <c r="F13" s="62"/>
      <c r="G13" s="63"/>
    </row>
    <row r="14" spans="1:7" ht="19.5" customHeight="1" hidden="1" thickBot="1">
      <c r="A14" s="61" t="s">
        <v>130</v>
      </c>
      <c r="B14" s="62"/>
      <c r="C14" s="62"/>
      <c r="D14" s="62"/>
      <c r="E14" s="62"/>
      <c r="F14" s="62"/>
      <c r="G14" s="63"/>
    </row>
    <row r="15" spans="1:7" ht="31.5" customHeight="1" hidden="1" thickBot="1">
      <c r="A15" s="61" t="s">
        <v>131</v>
      </c>
      <c r="B15" s="62"/>
      <c r="C15" s="62"/>
      <c r="D15" s="62"/>
      <c r="E15" s="62"/>
      <c r="F15" s="62"/>
      <c r="G15" s="63"/>
    </row>
  </sheetData>
  <sheetProtection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">
      <selection activeCell="I7" sqref="I7"/>
    </sheetView>
  </sheetViews>
  <sheetFormatPr defaultColWidth="9.140625" defaultRowHeight="15"/>
  <cols>
    <col min="1" max="1" width="8.8515625" style="6" customWidth="1"/>
    <col min="2" max="2" width="27.00390625" style="6" customWidth="1"/>
    <col min="3" max="3" width="14.140625" style="6" customWidth="1"/>
    <col min="4" max="4" width="27.00390625" style="6" customWidth="1"/>
    <col min="5" max="5" width="32.7109375" style="6" customWidth="1"/>
    <col min="6" max="6" width="33.7109375" style="6" customWidth="1"/>
    <col min="7" max="16384" width="9.140625" style="6" customWidth="1"/>
  </cols>
  <sheetData>
    <row r="1" spans="1:6" ht="15.75">
      <c r="A1" s="73" t="s">
        <v>9</v>
      </c>
      <c r="B1" s="73"/>
      <c r="C1" s="73"/>
      <c r="D1" s="73"/>
      <c r="E1" s="73"/>
      <c r="F1" s="73"/>
    </row>
    <row r="2" spans="1:6" ht="15.75">
      <c r="A2" s="7"/>
      <c r="B2" s="7"/>
      <c r="C2" s="7"/>
      <c r="D2" s="7"/>
      <c r="E2" s="7"/>
      <c r="F2" s="7"/>
    </row>
    <row r="3" spans="1:11" ht="15.75">
      <c r="A3" s="74" t="s">
        <v>2</v>
      </c>
      <c r="B3" s="74"/>
      <c r="C3" s="74"/>
      <c r="D3" s="74"/>
      <c r="E3" s="74"/>
      <c r="F3" s="74"/>
      <c r="G3" s="8"/>
      <c r="H3" s="8"/>
      <c r="I3" s="8"/>
      <c r="J3" s="8"/>
      <c r="K3" s="8"/>
    </row>
    <row r="4" spans="1:11" ht="15.75">
      <c r="A4" s="74" t="s">
        <v>165</v>
      </c>
      <c r="B4" s="74"/>
      <c r="C4" s="74"/>
      <c r="D4" s="74"/>
      <c r="E4" s="74"/>
      <c r="F4" s="74"/>
      <c r="G4" s="8"/>
      <c r="H4" s="8"/>
      <c r="I4" s="8"/>
      <c r="J4" s="8"/>
      <c r="K4" s="8"/>
    </row>
    <row r="5" spans="1:6" s="2" customFormat="1" ht="15">
      <c r="A5" s="9"/>
      <c r="B5" s="9"/>
      <c r="C5" s="9"/>
      <c r="D5" s="9"/>
      <c r="E5" s="9"/>
      <c r="F5" s="9"/>
    </row>
    <row r="6" spans="1:6" s="2" customFormat="1" ht="15">
      <c r="A6" s="9"/>
      <c r="B6" s="9"/>
      <c r="C6" s="9"/>
      <c r="D6" s="9"/>
      <c r="E6" s="9"/>
      <c r="F6" s="14" t="s">
        <v>1</v>
      </c>
    </row>
    <row r="7" spans="1:6" s="2" customFormat="1" ht="17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6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s="2" customFormat="1" ht="52.5" customHeight="1">
      <c r="A9" s="72" t="s">
        <v>150</v>
      </c>
      <c r="B9" s="72"/>
      <c r="C9" s="72"/>
      <c r="D9" s="72"/>
      <c r="E9" s="72"/>
      <c r="F9" s="72"/>
    </row>
    <row r="10" spans="1:6" s="2" customFormat="1" ht="34.5" customHeight="1">
      <c r="A10" s="11"/>
      <c r="B10" s="68" t="s">
        <v>162</v>
      </c>
      <c r="C10" s="68"/>
      <c r="D10" s="68"/>
      <c r="E10" s="68"/>
      <c r="F10" s="68"/>
    </row>
    <row r="11" spans="1:6" s="2" customFormat="1" ht="28.5" customHeight="1">
      <c r="A11" s="12">
        <v>1</v>
      </c>
      <c r="B11" s="12" t="s">
        <v>99</v>
      </c>
      <c r="C11" s="12" t="s">
        <v>103</v>
      </c>
      <c r="D11" s="13">
        <v>700</v>
      </c>
      <c r="E11" s="12" t="s">
        <v>154</v>
      </c>
      <c r="F11" s="12" t="s">
        <v>153</v>
      </c>
    </row>
    <row r="12" spans="1:6" s="2" customFormat="1" ht="28.5" customHeight="1">
      <c r="A12" s="12">
        <v>2</v>
      </c>
      <c r="B12" s="12" t="s">
        <v>101</v>
      </c>
      <c r="C12" s="12" t="s">
        <v>100</v>
      </c>
      <c r="D12" s="13">
        <v>5</v>
      </c>
      <c r="E12" s="12" t="s">
        <v>154</v>
      </c>
      <c r="F12" s="12" t="s">
        <v>153</v>
      </c>
    </row>
    <row r="13" spans="1:6" s="2" customFormat="1" ht="28.5" customHeight="1">
      <c r="A13" s="12">
        <v>3</v>
      </c>
      <c r="B13" s="12" t="s">
        <v>102</v>
      </c>
      <c r="C13" s="12" t="s">
        <v>103</v>
      </c>
      <c r="D13" s="13">
        <v>500</v>
      </c>
      <c r="E13" s="12" t="s">
        <v>154</v>
      </c>
      <c r="F13" s="12" t="s">
        <v>153</v>
      </c>
    </row>
    <row r="14" spans="1:6" s="2" customFormat="1" ht="28.5" customHeight="1">
      <c r="A14" s="12">
        <v>4</v>
      </c>
      <c r="B14" s="12" t="s">
        <v>104</v>
      </c>
      <c r="C14" s="12"/>
      <c r="D14" s="13"/>
      <c r="E14" s="12"/>
      <c r="F14" s="12"/>
    </row>
    <row r="15" spans="1:6" s="2" customFormat="1" ht="28.5" customHeight="1">
      <c r="A15" s="12"/>
      <c r="B15" s="12" t="s">
        <v>105</v>
      </c>
      <c r="C15" s="12" t="s">
        <v>107</v>
      </c>
      <c r="D15" s="13">
        <v>80</v>
      </c>
      <c r="E15" s="12" t="s">
        <v>154</v>
      </c>
      <c r="F15" s="12" t="s">
        <v>153</v>
      </c>
    </row>
    <row r="16" spans="1:6" s="2" customFormat="1" ht="28.5" customHeight="1">
      <c r="A16" s="12"/>
      <c r="B16" s="12" t="s">
        <v>106</v>
      </c>
      <c r="C16" s="12" t="s">
        <v>107</v>
      </c>
      <c r="D16" s="13">
        <v>240</v>
      </c>
      <c r="E16" s="12" t="s">
        <v>154</v>
      </c>
      <c r="F16" s="12" t="s">
        <v>153</v>
      </c>
    </row>
    <row r="17" spans="1:6" s="2" customFormat="1" ht="28.5" customHeight="1">
      <c r="A17" s="12">
        <v>5</v>
      </c>
      <c r="B17" s="12" t="s">
        <v>108</v>
      </c>
      <c r="C17" s="12"/>
      <c r="D17" s="13"/>
      <c r="E17" s="12"/>
      <c r="F17" s="12"/>
    </row>
    <row r="18" spans="1:6" s="2" customFormat="1" ht="28.5" customHeight="1">
      <c r="A18" s="12"/>
      <c r="B18" s="12" t="s">
        <v>105</v>
      </c>
      <c r="C18" s="12" t="s">
        <v>107</v>
      </c>
      <c r="D18" s="13">
        <v>190</v>
      </c>
      <c r="E18" s="12" t="s">
        <v>154</v>
      </c>
      <c r="F18" s="12" t="s">
        <v>153</v>
      </c>
    </row>
    <row r="19" spans="1:6" s="2" customFormat="1" ht="28.5" customHeight="1">
      <c r="A19" s="12"/>
      <c r="B19" s="12" t="s">
        <v>106</v>
      </c>
      <c r="C19" s="12" t="s">
        <v>107</v>
      </c>
      <c r="D19" s="13">
        <v>320</v>
      </c>
      <c r="E19" s="12" t="s">
        <v>154</v>
      </c>
      <c r="F19" s="12" t="s">
        <v>153</v>
      </c>
    </row>
    <row r="20" spans="1:6" s="2" customFormat="1" ht="30.75" customHeight="1">
      <c r="A20" s="72" t="s">
        <v>155</v>
      </c>
      <c r="B20" s="72"/>
      <c r="C20" s="72"/>
      <c r="D20" s="72"/>
      <c r="E20" s="72"/>
      <c r="F20" s="72"/>
    </row>
    <row r="21" spans="1:6" s="2" customFormat="1" ht="28.5" customHeight="1">
      <c r="A21" s="12">
        <v>1</v>
      </c>
      <c r="B21" s="12" t="s">
        <v>99</v>
      </c>
      <c r="C21" s="12" t="s">
        <v>103</v>
      </c>
      <c r="D21" s="13">
        <f>D11</f>
        <v>700</v>
      </c>
      <c r="E21" s="12" t="s">
        <v>154</v>
      </c>
      <c r="F21" s="12" t="s">
        <v>153</v>
      </c>
    </row>
    <row r="22" spans="1:6" s="2" customFormat="1" ht="42.75" customHeight="1">
      <c r="A22" s="12">
        <v>2</v>
      </c>
      <c r="B22" s="12" t="s">
        <v>101</v>
      </c>
      <c r="C22" s="12" t="s">
        <v>109</v>
      </c>
      <c r="D22" s="13">
        <v>5</v>
      </c>
      <c r="E22" s="12" t="s">
        <v>154</v>
      </c>
      <c r="F22" s="12" t="s">
        <v>153</v>
      </c>
    </row>
    <row r="23" spans="1:6" s="2" customFormat="1" ht="51" customHeight="1">
      <c r="A23" s="12">
        <v>3</v>
      </c>
      <c r="B23" s="12" t="s">
        <v>102</v>
      </c>
      <c r="C23" s="12" t="s">
        <v>103</v>
      </c>
      <c r="D23" s="13">
        <f>D13</f>
        <v>500</v>
      </c>
      <c r="E23" s="12" t="s">
        <v>154</v>
      </c>
      <c r="F23" s="12" t="s">
        <v>153</v>
      </c>
    </row>
    <row r="24" spans="1:6" s="2" customFormat="1" ht="28.5" customHeight="1">
      <c r="A24" s="12">
        <v>4</v>
      </c>
      <c r="B24" s="12" t="s">
        <v>163</v>
      </c>
      <c r="C24" s="12" t="s">
        <v>107</v>
      </c>
      <c r="D24" s="13">
        <v>240</v>
      </c>
      <c r="E24" s="12" t="s">
        <v>154</v>
      </c>
      <c r="F24" s="12" t="s">
        <v>153</v>
      </c>
    </row>
    <row r="25" spans="1:6" s="2" customFormat="1" ht="28.5" customHeight="1">
      <c r="A25" s="12"/>
      <c r="B25" s="68" t="s">
        <v>178</v>
      </c>
      <c r="C25" s="68"/>
      <c r="D25" s="68"/>
      <c r="E25" s="68"/>
      <c r="F25" s="68"/>
    </row>
    <row r="26" spans="1:6" s="2" customFormat="1" ht="15">
      <c r="A26" s="72" t="s">
        <v>181</v>
      </c>
      <c r="B26" s="72"/>
      <c r="C26" s="72"/>
      <c r="D26" s="72"/>
      <c r="E26" s="72"/>
      <c r="F26" s="72"/>
    </row>
    <row r="27" spans="1:6" s="2" customFormat="1" ht="28.5" customHeight="1">
      <c r="A27" s="12">
        <v>1</v>
      </c>
      <c r="B27" s="12" t="s">
        <v>179</v>
      </c>
      <c r="C27" s="12" t="s">
        <v>180</v>
      </c>
      <c r="D27" s="13">
        <v>198</v>
      </c>
      <c r="E27" s="12" t="s">
        <v>182</v>
      </c>
      <c r="F27" s="12" t="s">
        <v>153</v>
      </c>
    </row>
    <row r="28" spans="1:6" s="2" customFormat="1" ht="28.5" customHeight="1">
      <c r="A28" s="54" t="s">
        <v>177</v>
      </c>
      <c r="B28" s="69" t="s">
        <v>183</v>
      </c>
      <c r="C28" s="70"/>
      <c r="D28" s="70"/>
      <c r="E28" s="70"/>
      <c r="F28" s="71"/>
    </row>
    <row r="29" spans="1:6" s="2" customFormat="1" ht="28.5" customHeight="1">
      <c r="A29" s="12"/>
      <c r="B29" s="68" t="s">
        <v>173</v>
      </c>
      <c r="C29" s="68"/>
      <c r="D29" s="68"/>
      <c r="E29" s="68"/>
      <c r="F29" s="68"/>
    </row>
    <row r="30" spans="1:6" s="2" customFormat="1" ht="28.5" customHeight="1">
      <c r="A30" s="72" t="s">
        <v>172</v>
      </c>
      <c r="B30" s="72"/>
      <c r="C30" s="72"/>
      <c r="D30" s="72"/>
      <c r="E30" s="72"/>
      <c r="F30" s="72"/>
    </row>
    <row r="31" spans="1:6" s="2" customFormat="1" ht="45.75" customHeight="1">
      <c r="A31" s="12">
        <v>1</v>
      </c>
      <c r="B31" s="12" t="s">
        <v>174</v>
      </c>
      <c r="C31" s="12" t="s">
        <v>175</v>
      </c>
      <c r="D31" s="13">
        <v>1000</v>
      </c>
      <c r="E31" s="12" t="s">
        <v>176</v>
      </c>
      <c r="F31" s="12" t="s">
        <v>153</v>
      </c>
    </row>
    <row r="32" spans="1:6" s="2" customFormat="1" ht="28.5" customHeight="1">
      <c r="A32" s="54" t="s">
        <v>177</v>
      </c>
      <c r="B32" s="69" t="s">
        <v>190</v>
      </c>
      <c r="C32" s="70"/>
      <c r="D32" s="70"/>
      <c r="E32" s="70"/>
      <c r="F32" s="71"/>
    </row>
    <row r="33" spans="1:6" s="2" customFormat="1" ht="15.75" customHeight="1">
      <c r="A33" s="72" t="s">
        <v>150</v>
      </c>
      <c r="B33" s="72"/>
      <c r="C33" s="72"/>
      <c r="D33" s="72"/>
      <c r="E33" s="72"/>
      <c r="F33" s="72"/>
    </row>
    <row r="34" spans="1:6" s="2" customFormat="1" ht="27.75" customHeight="1">
      <c r="A34" s="72"/>
      <c r="B34" s="72"/>
      <c r="C34" s="72"/>
      <c r="D34" s="72"/>
      <c r="E34" s="72"/>
      <c r="F34" s="72"/>
    </row>
    <row r="35" spans="1:6" s="2" customFormat="1" ht="15">
      <c r="A35" s="11"/>
      <c r="B35" s="68" t="s">
        <v>164</v>
      </c>
      <c r="C35" s="68"/>
      <c r="D35" s="68"/>
      <c r="E35" s="68"/>
      <c r="F35" s="68"/>
    </row>
    <row r="36" spans="1:6" s="2" customFormat="1" ht="30">
      <c r="A36" s="12">
        <v>1</v>
      </c>
      <c r="B36" s="12" t="s">
        <v>99</v>
      </c>
      <c r="C36" s="12" t="s">
        <v>103</v>
      </c>
      <c r="D36" s="13">
        <v>500</v>
      </c>
      <c r="E36" s="12" t="s">
        <v>156</v>
      </c>
      <c r="F36" s="12" t="s">
        <v>157</v>
      </c>
    </row>
    <row r="37" spans="1:6" s="2" customFormat="1" ht="30">
      <c r="A37" s="12">
        <v>2</v>
      </c>
      <c r="B37" s="12" t="s">
        <v>101</v>
      </c>
      <c r="C37" s="12" t="s">
        <v>100</v>
      </c>
      <c r="D37" s="13">
        <v>5</v>
      </c>
      <c r="E37" s="12" t="s">
        <v>156</v>
      </c>
      <c r="F37" s="12" t="s">
        <v>157</v>
      </c>
    </row>
    <row r="38" spans="1:6" s="2" customFormat="1" ht="30">
      <c r="A38" s="12">
        <v>3</v>
      </c>
      <c r="B38" s="12" t="s">
        <v>102</v>
      </c>
      <c r="C38" s="12" t="s">
        <v>103</v>
      </c>
      <c r="D38" s="13">
        <v>270</v>
      </c>
      <c r="E38" s="12" t="s">
        <v>156</v>
      </c>
      <c r="F38" s="12" t="s">
        <v>157</v>
      </c>
    </row>
    <row r="39" spans="1:6" s="2" customFormat="1" ht="30">
      <c r="A39" s="12">
        <v>4</v>
      </c>
      <c r="B39" s="12" t="s">
        <v>104</v>
      </c>
      <c r="C39" s="12"/>
      <c r="D39" s="13"/>
      <c r="E39" s="12"/>
      <c r="F39" s="12"/>
    </row>
    <row r="40" spans="1:6" s="2" customFormat="1" ht="30">
      <c r="A40" s="12"/>
      <c r="B40" s="12" t="s">
        <v>105</v>
      </c>
      <c r="C40" s="12" t="s">
        <v>107</v>
      </c>
      <c r="D40" s="13">
        <v>70</v>
      </c>
      <c r="E40" s="12" t="s">
        <v>156</v>
      </c>
      <c r="F40" s="12" t="s">
        <v>157</v>
      </c>
    </row>
    <row r="41" spans="1:6" s="2" customFormat="1" ht="30">
      <c r="A41" s="12"/>
      <c r="B41" s="12" t="s">
        <v>106</v>
      </c>
      <c r="C41" s="12" t="s">
        <v>107</v>
      </c>
      <c r="D41" s="13">
        <v>120</v>
      </c>
      <c r="E41" s="12" t="s">
        <v>156</v>
      </c>
      <c r="F41" s="12" t="s">
        <v>157</v>
      </c>
    </row>
    <row r="42" spans="1:6" s="2" customFormat="1" ht="30">
      <c r="A42" s="12">
        <v>5</v>
      </c>
      <c r="B42" s="12" t="s">
        <v>108</v>
      </c>
      <c r="C42" s="12"/>
      <c r="D42" s="13"/>
      <c r="E42" s="12"/>
      <c r="F42" s="12"/>
    </row>
    <row r="43" spans="1:6" s="2" customFormat="1" ht="30">
      <c r="A43" s="12"/>
      <c r="B43" s="12" t="s">
        <v>105</v>
      </c>
      <c r="C43" s="12" t="s">
        <v>107</v>
      </c>
      <c r="D43" s="13">
        <v>150</v>
      </c>
      <c r="E43" s="12" t="s">
        <v>156</v>
      </c>
      <c r="F43" s="12" t="s">
        <v>157</v>
      </c>
    </row>
    <row r="44" spans="1:6" s="2" customFormat="1" ht="30">
      <c r="A44" s="12"/>
      <c r="B44" s="12" t="s">
        <v>106</v>
      </c>
      <c r="C44" s="12" t="s">
        <v>107</v>
      </c>
      <c r="D44" s="13">
        <v>230</v>
      </c>
      <c r="E44" s="12" t="s">
        <v>156</v>
      </c>
      <c r="F44" s="12" t="s">
        <v>157</v>
      </c>
    </row>
    <row r="45" spans="1:6" s="2" customFormat="1" ht="27.75" customHeight="1">
      <c r="A45" s="72" t="s">
        <v>155</v>
      </c>
      <c r="B45" s="72"/>
      <c r="C45" s="72"/>
      <c r="D45" s="72"/>
      <c r="E45" s="72"/>
      <c r="F45" s="72"/>
    </row>
    <row r="46" spans="1:6" s="2" customFormat="1" ht="30">
      <c r="A46" s="12">
        <v>1</v>
      </c>
      <c r="B46" s="12" t="s">
        <v>99</v>
      </c>
      <c r="C46" s="12" t="s">
        <v>103</v>
      </c>
      <c r="D46" s="13">
        <f>D36</f>
        <v>500</v>
      </c>
      <c r="E46" s="12" t="s">
        <v>156</v>
      </c>
      <c r="F46" s="12" t="s">
        <v>157</v>
      </c>
    </row>
    <row r="47" spans="1:6" s="2" customFormat="1" ht="45">
      <c r="A47" s="12">
        <v>2</v>
      </c>
      <c r="B47" s="12" t="s">
        <v>101</v>
      </c>
      <c r="C47" s="12" t="s">
        <v>109</v>
      </c>
      <c r="D47" s="13">
        <v>10</v>
      </c>
      <c r="E47" s="12" t="s">
        <v>156</v>
      </c>
      <c r="F47" s="12" t="s">
        <v>157</v>
      </c>
    </row>
    <row r="48" spans="1:6" s="2" customFormat="1" ht="30">
      <c r="A48" s="12">
        <v>3</v>
      </c>
      <c r="B48" s="12" t="s">
        <v>102</v>
      </c>
      <c r="C48" s="12" t="s">
        <v>103</v>
      </c>
      <c r="D48" s="13">
        <f>D38</f>
        <v>270</v>
      </c>
      <c r="E48" s="12" t="s">
        <v>156</v>
      </c>
      <c r="F48" s="12" t="s">
        <v>157</v>
      </c>
    </row>
    <row r="49" spans="1:6" s="2" customFormat="1" ht="30">
      <c r="A49" s="12">
        <v>4</v>
      </c>
      <c r="B49" s="12" t="s">
        <v>104</v>
      </c>
      <c r="C49" s="12" t="s">
        <v>107</v>
      </c>
      <c r="D49" s="13">
        <v>120</v>
      </c>
      <c r="E49" s="12" t="s">
        <v>156</v>
      </c>
      <c r="F49" s="12" t="s">
        <v>157</v>
      </c>
    </row>
  </sheetData>
  <sheetProtection/>
  <mergeCells count="15">
    <mergeCell ref="B10:F10"/>
    <mergeCell ref="A1:F1"/>
    <mergeCell ref="A3:F3"/>
    <mergeCell ref="A4:F4"/>
    <mergeCell ref="A9:F9"/>
    <mergeCell ref="A20:F20"/>
    <mergeCell ref="B29:F29"/>
    <mergeCell ref="B32:F32"/>
    <mergeCell ref="B25:F25"/>
    <mergeCell ref="A26:F26"/>
    <mergeCell ref="B28:F28"/>
    <mergeCell ref="A45:F45"/>
    <mergeCell ref="A33:F34"/>
    <mergeCell ref="B35:F35"/>
    <mergeCell ref="A30:F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4">
      <selection activeCell="D10" sqref="D10:F34"/>
    </sheetView>
  </sheetViews>
  <sheetFormatPr defaultColWidth="9.140625" defaultRowHeight="15"/>
  <cols>
    <col min="1" max="1" width="6.140625" style="2" customWidth="1"/>
    <col min="2" max="2" width="84.140625" style="2" customWidth="1"/>
    <col min="3" max="3" width="18.7109375" style="2" customWidth="1"/>
    <col min="4" max="4" width="10.28125" style="2" customWidth="1"/>
    <col min="5" max="5" width="13.00390625" style="2" customWidth="1"/>
    <col min="6" max="6" width="10.421875" style="2" customWidth="1"/>
    <col min="7" max="16384" width="9.140625" style="2" customWidth="1"/>
  </cols>
  <sheetData>
    <row r="1" spans="1:6" ht="15.75">
      <c r="A1" s="73" t="s">
        <v>35</v>
      </c>
      <c r="B1" s="73"/>
      <c r="C1" s="73"/>
      <c r="D1" s="73"/>
      <c r="E1" s="73"/>
      <c r="F1" s="73"/>
    </row>
    <row r="2" spans="1:4" ht="15">
      <c r="A2" s="4"/>
      <c r="B2" s="15"/>
      <c r="C2" s="4"/>
      <c r="D2" s="4"/>
    </row>
    <row r="3" spans="1:9" ht="15.75">
      <c r="A3" s="74" t="s">
        <v>2</v>
      </c>
      <c r="B3" s="74"/>
      <c r="C3" s="74"/>
      <c r="D3" s="74"/>
      <c r="E3" s="74"/>
      <c r="F3" s="74"/>
      <c r="G3" s="5"/>
      <c r="H3" s="5"/>
      <c r="I3" s="5"/>
    </row>
    <row r="4" spans="1:9" ht="33.75" customHeight="1">
      <c r="A4" s="76" t="s">
        <v>151</v>
      </c>
      <c r="B4" s="76"/>
      <c r="C4" s="76"/>
      <c r="D4" s="76"/>
      <c r="E4" s="76"/>
      <c r="F4" s="76"/>
      <c r="G4" s="5"/>
      <c r="H4" s="5"/>
      <c r="I4" s="5"/>
    </row>
    <row r="5" spans="1:4" ht="15">
      <c r="A5" s="4"/>
      <c r="B5" s="4"/>
      <c r="C5" s="4"/>
      <c r="D5" s="4"/>
    </row>
    <row r="6" spans="1:6" ht="15">
      <c r="A6" s="75" t="s">
        <v>11</v>
      </c>
      <c r="B6" s="75"/>
      <c r="C6" s="75"/>
      <c r="D6" s="75"/>
      <c r="E6" s="75"/>
      <c r="F6" s="75"/>
    </row>
    <row r="7" spans="1:6" ht="15">
      <c r="A7" s="75"/>
      <c r="B7" s="75"/>
      <c r="C7" s="75"/>
      <c r="D7" s="75"/>
      <c r="E7" s="75"/>
      <c r="F7" s="75"/>
    </row>
    <row r="8" spans="1:6" ht="28.5">
      <c r="A8" s="21" t="s">
        <v>3</v>
      </c>
      <c r="B8" s="11" t="s">
        <v>10</v>
      </c>
      <c r="C8" s="11" t="s">
        <v>5</v>
      </c>
      <c r="D8" s="11" t="s">
        <v>191</v>
      </c>
      <c r="E8" s="11" t="s">
        <v>188</v>
      </c>
      <c r="F8" s="11" t="s">
        <v>192</v>
      </c>
    </row>
    <row r="9" spans="1:6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5">
      <c r="A10" s="50">
        <v>1</v>
      </c>
      <c r="B10" s="45" t="s">
        <v>12</v>
      </c>
      <c r="C10" s="21" t="s">
        <v>34</v>
      </c>
      <c r="D10" s="51">
        <v>80809.152</v>
      </c>
      <c r="E10" s="51">
        <v>134689</v>
      </c>
      <c r="F10" s="51">
        <v>213874</v>
      </c>
    </row>
    <row r="11" spans="1:6" ht="15">
      <c r="A11" s="16" t="s">
        <v>27</v>
      </c>
      <c r="B11" s="17" t="s">
        <v>99</v>
      </c>
      <c r="C11" s="10" t="s">
        <v>34</v>
      </c>
      <c r="D11" s="18">
        <v>23174.155</v>
      </c>
      <c r="E11" s="18">
        <v>41090</v>
      </c>
      <c r="F11" s="18">
        <v>62866</v>
      </c>
    </row>
    <row r="12" spans="1:6" ht="15">
      <c r="A12" s="16" t="s">
        <v>28</v>
      </c>
      <c r="B12" s="17" t="s">
        <v>120</v>
      </c>
      <c r="C12" s="10" t="s">
        <v>34</v>
      </c>
      <c r="D12" s="18">
        <v>16972.013</v>
      </c>
      <c r="E12" s="18">
        <v>29352</v>
      </c>
      <c r="F12" s="18">
        <v>44906</v>
      </c>
    </row>
    <row r="13" spans="1:6" ht="15">
      <c r="A13" s="16" t="s">
        <v>29</v>
      </c>
      <c r="B13" s="19" t="s">
        <v>121</v>
      </c>
      <c r="C13" s="10" t="s">
        <v>34</v>
      </c>
      <c r="D13" s="18">
        <v>10597</v>
      </c>
      <c r="E13" s="18">
        <v>20825</v>
      </c>
      <c r="F13" s="18">
        <v>40758</v>
      </c>
    </row>
    <row r="14" spans="1:6" ht="15">
      <c r="A14" s="16" t="s">
        <v>132</v>
      </c>
      <c r="B14" s="19" t="s">
        <v>122</v>
      </c>
      <c r="C14" s="10" t="s">
        <v>34</v>
      </c>
      <c r="D14" s="18">
        <v>9208</v>
      </c>
      <c r="E14" s="18">
        <v>20539</v>
      </c>
      <c r="F14" s="18">
        <v>35461</v>
      </c>
    </row>
    <row r="15" spans="1:6" ht="15">
      <c r="A15" s="16" t="s">
        <v>166</v>
      </c>
      <c r="B15" s="19" t="s">
        <v>168</v>
      </c>
      <c r="C15" s="10"/>
      <c r="D15" s="18">
        <v>0</v>
      </c>
      <c r="E15" s="18">
        <v>0</v>
      </c>
      <c r="F15" s="18">
        <v>0</v>
      </c>
    </row>
    <row r="16" spans="1:6" ht="28.5">
      <c r="A16" s="50">
        <v>2</v>
      </c>
      <c r="B16" s="45" t="s">
        <v>13</v>
      </c>
      <c r="C16" s="21" t="s">
        <v>34</v>
      </c>
      <c r="D16" s="51">
        <v>618073</v>
      </c>
      <c r="E16" s="51">
        <v>629343</v>
      </c>
      <c r="F16" s="51">
        <v>637557</v>
      </c>
    </row>
    <row r="17" spans="1:6" ht="15">
      <c r="A17" s="16" t="s">
        <v>30</v>
      </c>
      <c r="B17" s="17" t="s">
        <v>99</v>
      </c>
      <c r="C17" s="10" t="s">
        <v>34</v>
      </c>
      <c r="D17" s="18">
        <v>204794</v>
      </c>
      <c r="E17" s="18">
        <v>215356.3264</v>
      </c>
      <c r="F17" s="18">
        <v>223338.93920000002</v>
      </c>
    </row>
    <row r="18" spans="1:6" ht="15">
      <c r="A18" s="16" t="s">
        <v>31</v>
      </c>
      <c r="B18" s="17" t="s">
        <v>120</v>
      </c>
      <c r="C18" s="10" t="s">
        <v>34</v>
      </c>
      <c r="D18" s="18">
        <v>128689</v>
      </c>
      <c r="E18" s="18">
        <v>136521.57280000002</v>
      </c>
      <c r="F18" s="18">
        <v>140609.04</v>
      </c>
    </row>
    <row r="19" spans="1:8" ht="15">
      <c r="A19" s="16" t="s">
        <v>32</v>
      </c>
      <c r="B19" s="19" t="s">
        <v>121</v>
      </c>
      <c r="C19" s="10" t="s">
        <v>34</v>
      </c>
      <c r="D19" s="18">
        <v>39991</v>
      </c>
      <c r="E19" s="18">
        <v>41041.5712</v>
      </c>
      <c r="F19" s="18">
        <v>43426.136000000006</v>
      </c>
      <c r="H19" s="55"/>
    </row>
    <row r="20" spans="1:6" ht="15">
      <c r="A20" s="16" t="s">
        <v>133</v>
      </c>
      <c r="B20" s="19" t="s">
        <v>122</v>
      </c>
      <c r="C20" s="10" t="s">
        <v>34</v>
      </c>
      <c r="D20" s="18">
        <v>60153</v>
      </c>
      <c r="E20" s="18">
        <v>63054.785599999996</v>
      </c>
      <c r="F20" s="18">
        <v>65531.44</v>
      </c>
    </row>
    <row r="21" spans="1:6" ht="15">
      <c r="A21" s="16" t="s">
        <v>167</v>
      </c>
      <c r="B21" s="19" t="s">
        <v>168</v>
      </c>
      <c r="C21" s="10"/>
      <c r="D21" s="18">
        <v>0</v>
      </c>
      <c r="E21" s="18">
        <v>0</v>
      </c>
      <c r="F21" s="18">
        <v>0</v>
      </c>
    </row>
    <row r="22" spans="1:6" ht="15">
      <c r="A22" s="50">
        <v>3</v>
      </c>
      <c r="B22" s="45" t="s">
        <v>14</v>
      </c>
      <c r="C22" s="21" t="s">
        <v>34</v>
      </c>
      <c r="D22" s="51">
        <v>-537263.848</v>
      </c>
      <c r="E22" s="51">
        <v>-494654</v>
      </c>
      <c r="F22" s="51">
        <v>-423683</v>
      </c>
    </row>
    <row r="23" spans="1:6" ht="15">
      <c r="A23" s="16">
        <v>4</v>
      </c>
      <c r="B23" s="17" t="s">
        <v>15</v>
      </c>
      <c r="C23" s="10" t="s">
        <v>34</v>
      </c>
      <c r="D23" s="18">
        <v>1557</v>
      </c>
      <c r="E23" s="18">
        <v>4620</v>
      </c>
      <c r="F23" s="18">
        <v>5405</v>
      </c>
    </row>
    <row r="24" spans="1:6" ht="15">
      <c r="A24" s="16">
        <v>5</v>
      </c>
      <c r="B24" s="17" t="s">
        <v>16</v>
      </c>
      <c r="C24" s="10" t="s">
        <v>34</v>
      </c>
      <c r="D24" s="18">
        <v>0</v>
      </c>
      <c r="E24" s="18">
        <v>0</v>
      </c>
      <c r="F24" s="18">
        <v>0</v>
      </c>
    </row>
    <row r="25" spans="1:6" ht="15">
      <c r="A25" s="16">
        <v>6</v>
      </c>
      <c r="B25" s="17" t="s">
        <v>17</v>
      </c>
      <c r="C25" s="10" t="s">
        <v>34</v>
      </c>
      <c r="D25" s="18">
        <v>5168</v>
      </c>
      <c r="E25" s="18">
        <v>5162</v>
      </c>
      <c r="F25" s="18">
        <v>5156</v>
      </c>
    </row>
    <row r="26" spans="1:6" ht="15">
      <c r="A26" s="16">
        <v>7</v>
      </c>
      <c r="B26" s="17" t="s">
        <v>18</v>
      </c>
      <c r="C26" s="10" t="s">
        <v>34</v>
      </c>
      <c r="D26" s="18">
        <v>237379</v>
      </c>
      <c r="E26" s="18">
        <v>287175</v>
      </c>
      <c r="F26" s="18">
        <v>287867</v>
      </c>
    </row>
    <row r="27" spans="1:6" ht="15">
      <c r="A27" s="16">
        <v>8</v>
      </c>
      <c r="B27" s="17" t="s">
        <v>19</v>
      </c>
      <c r="C27" s="10" t="s">
        <v>34</v>
      </c>
      <c r="D27" s="18">
        <v>25614</v>
      </c>
      <c r="E27" s="18">
        <v>25870</v>
      </c>
      <c r="F27" s="18">
        <v>26129</v>
      </c>
    </row>
    <row r="28" spans="1:6" ht="15">
      <c r="A28" s="50">
        <v>9</v>
      </c>
      <c r="B28" s="45" t="s">
        <v>20</v>
      </c>
      <c r="C28" s="21" t="s">
        <v>34</v>
      </c>
      <c r="D28" s="51">
        <v>-329109.848</v>
      </c>
      <c r="E28" s="51">
        <v>-233891</v>
      </c>
      <c r="F28" s="51">
        <v>-161696</v>
      </c>
    </row>
    <row r="29" spans="1:6" ht="15">
      <c r="A29" s="16">
        <v>10</v>
      </c>
      <c r="B29" s="17" t="s">
        <v>21</v>
      </c>
      <c r="C29" s="10" t="s">
        <v>34</v>
      </c>
      <c r="D29" s="18">
        <v>63182</v>
      </c>
      <c r="E29" s="18">
        <v>46778.200000000004</v>
      </c>
      <c r="F29" s="18">
        <v>32339.2</v>
      </c>
    </row>
    <row r="30" spans="1:6" ht="15">
      <c r="A30" s="16" t="s">
        <v>33</v>
      </c>
      <c r="B30" s="17" t="s">
        <v>22</v>
      </c>
      <c r="C30" s="10" t="s">
        <v>34</v>
      </c>
      <c r="D30" s="18"/>
      <c r="E30" s="18"/>
      <c r="F30" s="18"/>
    </row>
    <row r="31" spans="1:6" ht="15">
      <c r="A31" s="16">
        <v>11</v>
      </c>
      <c r="B31" s="17" t="s">
        <v>23</v>
      </c>
      <c r="C31" s="10" t="s">
        <v>34</v>
      </c>
      <c r="D31" s="18"/>
      <c r="E31" s="18"/>
      <c r="F31" s="18"/>
    </row>
    <row r="32" spans="1:6" ht="15">
      <c r="A32" s="16">
        <v>12</v>
      </c>
      <c r="B32" s="17" t="s">
        <v>24</v>
      </c>
      <c r="C32" s="10" t="s">
        <v>34</v>
      </c>
      <c r="D32" s="18"/>
      <c r="E32" s="18"/>
      <c r="F32" s="18"/>
    </row>
    <row r="33" spans="1:6" ht="15">
      <c r="A33" s="16">
        <v>13</v>
      </c>
      <c r="B33" s="17" t="s">
        <v>25</v>
      </c>
      <c r="C33" s="10" t="s">
        <v>34</v>
      </c>
      <c r="D33" s="18">
        <v>-7339</v>
      </c>
      <c r="E33" s="18"/>
      <c r="F33" s="18"/>
    </row>
    <row r="34" spans="1:6" ht="15">
      <c r="A34" s="50">
        <v>14</v>
      </c>
      <c r="B34" s="45" t="s">
        <v>26</v>
      </c>
      <c r="C34" s="21" t="s">
        <v>34</v>
      </c>
      <c r="D34" s="51">
        <v>-273266.848</v>
      </c>
      <c r="E34" s="51">
        <v>-187112.8</v>
      </c>
      <c r="F34" s="51">
        <v>-129356.8</v>
      </c>
    </row>
  </sheetData>
  <sheetProtection/>
  <mergeCells count="4">
    <mergeCell ref="A6:F7"/>
    <mergeCell ref="A1:F1"/>
    <mergeCell ref="A4:F4"/>
    <mergeCell ref="A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">
      <pane xSplit="1" ySplit="8" topLeftCell="B36" activePane="bottomRight" state="frozen"/>
      <selection pane="topLeft" activeCell="D8" sqref="D8:D9"/>
      <selection pane="topRight" activeCell="D8" sqref="D8:D9"/>
      <selection pane="bottomLeft" activeCell="D8" sqref="D8:D9"/>
      <selection pane="bottomRight" activeCell="K48" sqref="K48"/>
    </sheetView>
  </sheetViews>
  <sheetFormatPr defaultColWidth="8.8515625" defaultRowHeight="15"/>
  <cols>
    <col min="1" max="1" width="53.00390625" style="22" customWidth="1"/>
    <col min="2" max="2" width="11.421875" style="22" customWidth="1"/>
    <col min="3" max="3" width="13.7109375" style="22" customWidth="1"/>
    <col min="4" max="4" width="14.421875" style="22" customWidth="1"/>
    <col min="5" max="5" width="13.00390625" style="22" customWidth="1"/>
    <col min="6" max="6" width="13.421875" style="22" customWidth="1"/>
    <col min="7" max="7" width="12.8515625" style="22" customWidth="1"/>
    <col min="8" max="8" width="13.8515625" style="22" customWidth="1"/>
    <col min="9" max="9" width="14.421875" style="22" customWidth="1"/>
    <col min="10" max="10" width="12.140625" style="22" customWidth="1"/>
    <col min="11" max="11" width="13.7109375" style="22" customWidth="1"/>
    <col min="12" max="12" width="11.421875" style="22" customWidth="1"/>
    <col min="13" max="13" width="12.140625" style="22" customWidth="1"/>
    <col min="14" max="16384" width="8.8515625" style="22" customWidth="1"/>
  </cols>
  <sheetData>
    <row r="1" spans="1:12" ht="15.7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23"/>
      <c r="N3" s="23"/>
      <c r="O3" s="23"/>
    </row>
    <row r="4" spans="1:15" ht="33.75" customHeight="1">
      <c r="A4" s="76" t="s">
        <v>151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3"/>
      <c r="N4" s="23"/>
      <c r="O4" s="23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4.25">
      <c r="A7" s="77" t="s">
        <v>37</v>
      </c>
      <c r="B7" s="77" t="s">
        <v>44</v>
      </c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75"/>
    </row>
    <row r="8" spans="1:12" ht="204" customHeight="1">
      <c r="A8" s="77"/>
      <c r="B8" s="77"/>
      <c r="C8" s="26" t="s">
        <v>45</v>
      </c>
      <c r="D8" s="26" t="s">
        <v>46</v>
      </c>
      <c r="E8" s="26" t="s">
        <v>47</v>
      </c>
      <c r="F8" s="26" t="s">
        <v>48</v>
      </c>
      <c r="G8" s="26" t="s">
        <v>49</v>
      </c>
      <c r="H8" s="26" t="s">
        <v>50</v>
      </c>
      <c r="I8" s="26" t="s">
        <v>51</v>
      </c>
      <c r="J8" s="26" t="s">
        <v>52</v>
      </c>
      <c r="K8" s="26" t="s">
        <v>161</v>
      </c>
      <c r="L8" s="26" t="s">
        <v>160</v>
      </c>
    </row>
    <row r="9" spans="1:12" ht="18" customHeight="1">
      <c r="A9" s="77"/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</row>
    <row r="10" spans="1:12" ht="18" customHeight="1">
      <c r="A10" s="11" t="s">
        <v>191</v>
      </c>
      <c r="B10" s="27"/>
      <c r="C10" s="17"/>
      <c r="D10" s="27"/>
      <c r="E10" s="17"/>
      <c r="F10" s="27"/>
      <c r="G10" s="17"/>
      <c r="H10" s="27"/>
      <c r="I10" s="17"/>
      <c r="J10" s="27"/>
      <c r="K10" s="17"/>
      <c r="L10" s="27"/>
    </row>
    <row r="11" spans="1:12" ht="18" customHeight="1">
      <c r="A11" s="17" t="s">
        <v>38</v>
      </c>
      <c r="B11" s="28">
        <v>433627</v>
      </c>
      <c r="C11" s="10"/>
      <c r="D11" s="28">
        <v>68341</v>
      </c>
      <c r="E11" s="28">
        <v>144099</v>
      </c>
      <c r="F11" s="28">
        <v>43141</v>
      </c>
      <c r="G11" s="28">
        <v>167040</v>
      </c>
      <c r="H11" s="28">
        <v>11006</v>
      </c>
      <c r="I11" s="28"/>
      <c r="J11" s="28"/>
      <c r="K11" s="28"/>
      <c r="L11" s="28"/>
    </row>
    <row r="12" spans="1:14" ht="33" customHeight="1">
      <c r="A12" s="17" t="s">
        <v>39</v>
      </c>
      <c r="B12" s="29">
        <v>204794</v>
      </c>
      <c r="C12" s="28"/>
      <c r="D12" s="28">
        <v>32164</v>
      </c>
      <c r="E12" s="28">
        <v>67985</v>
      </c>
      <c r="F12" s="28">
        <v>20176</v>
      </c>
      <c r="G12" s="28">
        <v>78267</v>
      </c>
      <c r="H12" s="28">
        <v>6202</v>
      </c>
      <c r="I12" s="28"/>
      <c r="J12" s="28"/>
      <c r="K12" s="30"/>
      <c r="L12" s="30"/>
      <c r="M12" s="24"/>
      <c r="N12" s="24"/>
    </row>
    <row r="13" spans="1:13" ht="18" customHeight="1">
      <c r="A13" s="17" t="s">
        <v>40</v>
      </c>
      <c r="B13" s="29">
        <v>39991</v>
      </c>
      <c r="C13" s="28"/>
      <c r="D13" s="28">
        <v>4623</v>
      </c>
      <c r="E13" s="28">
        <v>6344</v>
      </c>
      <c r="F13" s="28">
        <v>1919</v>
      </c>
      <c r="G13" s="28">
        <v>26617</v>
      </c>
      <c r="H13" s="28">
        <v>488</v>
      </c>
      <c r="I13" s="28"/>
      <c r="J13" s="28"/>
      <c r="K13" s="30"/>
      <c r="L13" s="30"/>
      <c r="M13" s="24"/>
    </row>
    <row r="14" spans="1:13" ht="18" customHeight="1">
      <c r="A14" s="17" t="s">
        <v>41</v>
      </c>
      <c r="B14" s="29">
        <v>128689</v>
      </c>
      <c r="C14" s="28"/>
      <c r="D14" s="28">
        <v>18165</v>
      </c>
      <c r="E14" s="28">
        <v>52420</v>
      </c>
      <c r="F14" s="28">
        <v>15802</v>
      </c>
      <c r="G14" s="28">
        <v>39301</v>
      </c>
      <c r="H14" s="28">
        <v>3001</v>
      </c>
      <c r="I14" s="28"/>
      <c r="J14" s="28"/>
      <c r="K14" s="30"/>
      <c r="L14" s="30"/>
      <c r="M14" s="24"/>
    </row>
    <row r="15" spans="1:13" ht="18" customHeight="1">
      <c r="A15" s="17" t="s">
        <v>42</v>
      </c>
      <c r="B15" s="29">
        <v>60153</v>
      </c>
      <c r="C15" s="28"/>
      <c r="D15" s="28">
        <v>13389</v>
      </c>
      <c r="E15" s="28">
        <v>17350</v>
      </c>
      <c r="F15" s="28">
        <v>5244</v>
      </c>
      <c r="G15" s="28">
        <v>22855</v>
      </c>
      <c r="H15" s="28">
        <v>1315</v>
      </c>
      <c r="I15" s="28"/>
      <c r="J15" s="28"/>
      <c r="K15" s="30"/>
      <c r="L15" s="30"/>
      <c r="M15" s="24"/>
    </row>
    <row r="16" spans="1:13" ht="18" customHeight="1">
      <c r="A16" s="17" t="s">
        <v>158</v>
      </c>
      <c r="B16" s="29"/>
      <c r="C16" s="28"/>
      <c r="D16" s="28"/>
      <c r="E16" s="28"/>
      <c r="F16" s="28"/>
      <c r="G16" s="28"/>
      <c r="H16" s="28"/>
      <c r="I16" s="28"/>
      <c r="J16" s="28"/>
      <c r="K16" s="30"/>
      <c r="L16" s="30"/>
      <c r="M16" s="24"/>
    </row>
    <row r="17" spans="1:13" ht="18" customHeight="1">
      <c r="A17" s="17" t="s">
        <v>159</v>
      </c>
      <c r="B17" s="29"/>
      <c r="C17" s="28"/>
      <c r="D17" s="28"/>
      <c r="E17" s="28"/>
      <c r="F17" s="28"/>
      <c r="G17" s="28"/>
      <c r="H17" s="28"/>
      <c r="I17" s="28"/>
      <c r="J17" s="28"/>
      <c r="K17" s="30"/>
      <c r="L17" s="30"/>
      <c r="M17" s="24"/>
    </row>
    <row r="18" spans="1:13" ht="18" customHeight="1">
      <c r="A18" s="17" t="s">
        <v>43</v>
      </c>
      <c r="B18" s="29">
        <v>618073</v>
      </c>
      <c r="C18" s="29"/>
      <c r="D18" s="29">
        <v>91505</v>
      </c>
      <c r="E18" s="29">
        <v>221055</v>
      </c>
      <c r="F18" s="29">
        <v>65918</v>
      </c>
      <c r="G18" s="29">
        <v>215415</v>
      </c>
      <c r="H18" s="28">
        <v>21445</v>
      </c>
      <c r="I18" s="28"/>
      <c r="J18" s="28"/>
      <c r="K18" s="28">
        <v>2735</v>
      </c>
      <c r="L18" s="28"/>
      <c r="M18" s="24"/>
    </row>
    <row r="19" spans="1:13" ht="18" customHeight="1">
      <c r="A19" s="17" t="s">
        <v>19</v>
      </c>
      <c r="B19" s="29">
        <v>30782</v>
      </c>
      <c r="C19" s="28"/>
      <c r="D19" s="28"/>
      <c r="E19" s="28"/>
      <c r="F19" s="28"/>
      <c r="G19" s="28"/>
      <c r="H19" s="28"/>
      <c r="I19" s="28">
        <v>156</v>
      </c>
      <c r="J19" s="28">
        <v>5168</v>
      </c>
      <c r="K19" s="30"/>
      <c r="L19" s="30">
        <v>25458</v>
      </c>
      <c r="M19" s="24"/>
    </row>
    <row r="20" spans="1:13" ht="18" customHeight="1">
      <c r="A20" s="17" t="s">
        <v>139</v>
      </c>
      <c r="B20" s="29">
        <v>648855</v>
      </c>
      <c r="C20" s="28"/>
      <c r="D20" s="28">
        <v>91505</v>
      </c>
      <c r="E20" s="28">
        <v>221055</v>
      </c>
      <c r="F20" s="28">
        <v>65918</v>
      </c>
      <c r="G20" s="28">
        <v>215415</v>
      </c>
      <c r="H20" s="28">
        <v>21445</v>
      </c>
      <c r="I20" s="28">
        <v>156</v>
      </c>
      <c r="J20" s="28">
        <v>5168</v>
      </c>
      <c r="K20" s="28">
        <v>2735</v>
      </c>
      <c r="L20" s="28">
        <v>25458</v>
      </c>
      <c r="M20" s="53"/>
    </row>
    <row r="21" spans="1:13" ht="18" customHeight="1">
      <c r="A21" s="12"/>
      <c r="B21" s="27"/>
      <c r="C21" s="17"/>
      <c r="D21" s="27"/>
      <c r="E21" s="17"/>
      <c r="F21" s="27"/>
      <c r="G21" s="17"/>
      <c r="H21" s="27"/>
      <c r="I21" s="17"/>
      <c r="J21" s="27"/>
      <c r="K21" s="17"/>
      <c r="L21" s="27"/>
      <c r="M21" s="24"/>
    </row>
    <row r="22" spans="1:12" ht="18" customHeight="1">
      <c r="A22" s="11" t="s">
        <v>188</v>
      </c>
      <c r="B22" s="27"/>
      <c r="C22" s="17"/>
      <c r="D22" s="27"/>
      <c r="E22" s="17"/>
      <c r="F22" s="27"/>
      <c r="G22" s="17"/>
      <c r="H22" s="27"/>
      <c r="I22" s="17"/>
      <c r="J22" s="27"/>
      <c r="K22" s="17"/>
      <c r="L22" s="27"/>
    </row>
    <row r="23" spans="1:12" ht="18" customHeight="1">
      <c r="A23" s="17" t="s">
        <v>38</v>
      </c>
      <c r="B23" s="28">
        <v>455974.25600000005</v>
      </c>
      <c r="C23" s="10"/>
      <c r="D23" s="28">
        <v>71074.64</v>
      </c>
      <c r="E23" s="28">
        <v>158854.73760000005</v>
      </c>
      <c r="F23" s="28">
        <v>47558.6384</v>
      </c>
      <c r="G23" s="28">
        <v>167040</v>
      </c>
      <c r="H23" s="28">
        <v>11446.24</v>
      </c>
      <c r="I23" s="28"/>
      <c r="J23" s="28"/>
      <c r="K23" s="28"/>
      <c r="L23" s="28"/>
    </row>
    <row r="24" spans="1:14" ht="28.5" customHeight="1">
      <c r="A24" s="17" t="s">
        <v>39</v>
      </c>
      <c r="B24" s="28">
        <v>215356.3264</v>
      </c>
      <c r="C24" s="28"/>
      <c r="D24" s="85">
        <v>33450.56</v>
      </c>
      <c r="E24" s="31">
        <v>74946.66400000002</v>
      </c>
      <c r="F24" s="31">
        <v>22242.0224</v>
      </c>
      <c r="G24" s="85">
        <v>78267</v>
      </c>
      <c r="H24" s="85">
        <v>6450.08</v>
      </c>
      <c r="I24" s="84"/>
      <c r="J24" s="84"/>
      <c r="K24" s="84"/>
      <c r="L24" s="84"/>
      <c r="M24" s="24"/>
      <c r="N24" s="24"/>
    </row>
    <row r="25" spans="1:13" ht="18" customHeight="1">
      <c r="A25" s="17" t="s">
        <v>40</v>
      </c>
      <c r="B25" s="28">
        <v>41041.5712</v>
      </c>
      <c r="C25" s="28"/>
      <c r="D25" s="85">
        <v>4807.92</v>
      </c>
      <c r="E25" s="31">
        <v>6993.6256</v>
      </c>
      <c r="F25" s="31">
        <v>2115.5056</v>
      </c>
      <c r="G25" s="85">
        <v>26617</v>
      </c>
      <c r="H25" s="85">
        <v>507.52000000000004</v>
      </c>
      <c r="I25" s="84"/>
      <c r="J25" s="84"/>
      <c r="K25" s="84"/>
      <c r="L25" s="84"/>
      <c r="M25" s="24"/>
    </row>
    <row r="26" spans="1:13" ht="18" customHeight="1">
      <c r="A26" s="17" t="s">
        <v>41</v>
      </c>
      <c r="B26" s="28">
        <v>136521.57280000002</v>
      </c>
      <c r="C26" s="28"/>
      <c r="D26" s="85">
        <v>18891.600000000002</v>
      </c>
      <c r="E26" s="31">
        <v>57787.808000000005</v>
      </c>
      <c r="F26" s="31">
        <v>17420.1248</v>
      </c>
      <c r="G26" s="85">
        <v>39301</v>
      </c>
      <c r="H26" s="85">
        <v>3121.04</v>
      </c>
      <c r="I26" s="84"/>
      <c r="J26" s="84"/>
      <c r="K26" s="84"/>
      <c r="L26" s="84"/>
      <c r="M26" s="24"/>
    </row>
    <row r="27" spans="1:13" ht="18" customHeight="1">
      <c r="A27" s="17" t="s">
        <v>42</v>
      </c>
      <c r="B27" s="28">
        <v>63054.785599999996</v>
      </c>
      <c r="C27" s="28"/>
      <c r="D27" s="85">
        <v>13924.560000000001</v>
      </c>
      <c r="E27" s="31">
        <v>19126.64</v>
      </c>
      <c r="F27" s="31">
        <v>5780.985600000001</v>
      </c>
      <c r="G27" s="85">
        <v>22855</v>
      </c>
      <c r="H27" s="85">
        <v>1367.6000000000001</v>
      </c>
      <c r="I27" s="84"/>
      <c r="J27" s="84"/>
      <c r="K27" s="84"/>
      <c r="L27" s="84"/>
      <c r="M27" s="24"/>
    </row>
    <row r="28" spans="1:13" ht="18" customHeight="1">
      <c r="A28" s="17" t="s">
        <v>158</v>
      </c>
      <c r="B28" s="28"/>
      <c r="C28" s="28"/>
      <c r="D28" s="84"/>
      <c r="E28" s="84"/>
      <c r="F28" s="84"/>
      <c r="G28" s="84"/>
      <c r="H28" s="84"/>
      <c r="I28" s="84"/>
      <c r="J28" s="84"/>
      <c r="K28" s="84"/>
      <c r="L28" s="84"/>
      <c r="M28" s="24"/>
    </row>
    <row r="29" spans="1:13" ht="18" customHeight="1">
      <c r="A29" s="17" t="s">
        <v>159</v>
      </c>
      <c r="B29" s="28"/>
      <c r="C29" s="28"/>
      <c r="D29" s="84"/>
      <c r="E29" s="84"/>
      <c r="F29" s="84"/>
      <c r="G29" s="84"/>
      <c r="H29" s="84"/>
      <c r="I29" s="84"/>
      <c r="J29" s="84"/>
      <c r="K29" s="84"/>
      <c r="L29" s="84"/>
      <c r="M29" s="24"/>
    </row>
    <row r="30" spans="1:13" ht="18" customHeight="1">
      <c r="A30" s="17" t="s">
        <v>43</v>
      </c>
      <c r="B30" s="28">
        <v>629343</v>
      </c>
      <c r="C30" s="28"/>
      <c r="D30" s="28">
        <v>95165.2</v>
      </c>
      <c r="E30" s="28">
        <v>241224</v>
      </c>
      <c r="F30" s="28">
        <v>73332</v>
      </c>
      <c r="G30" s="28">
        <v>193980</v>
      </c>
      <c r="H30" s="28">
        <v>22796.8</v>
      </c>
      <c r="I30" s="28"/>
      <c r="J30" s="28"/>
      <c r="K30" s="28">
        <v>2845</v>
      </c>
      <c r="L30" s="84"/>
      <c r="M30" s="24"/>
    </row>
    <row r="31" spans="1:13" ht="18" customHeight="1">
      <c r="A31" s="17" t="s">
        <v>19</v>
      </c>
      <c r="B31" s="28">
        <v>31032</v>
      </c>
      <c r="C31" s="28"/>
      <c r="D31" s="28"/>
      <c r="E31" s="28"/>
      <c r="F31" s="28"/>
      <c r="G31" s="28"/>
      <c r="H31" s="28"/>
      <c r="I31" s="28">
        <v>162.24</v>
      </c>
      <c r="J31" s="28">
        <v>5162</v>
      </c>
      <c r="K31" s="30"/>
      <c r="L31" s="30">
        <v>25707.76</v>
      </c>
      <c r="M31" s="24"/>
    </row>
    <row r="32" spans="1:13" ht="18" customHeight="1">
      <c r="A32" s="17" t="s">
        <v>139</v>
      </c>
      <c r="B32" s="28">
        <v>660375</v>
      </c>
      <c r="C32" s="28"/>
      <c r="D32" s="28">
        <v>95165.2</v>
      </c>
      <c r="E32" s="28">
        <v>241224</v>
      </c>
      <c r="F32" s="28">
        <v>73332</v>
      </c>
      <c r="G32" s="28">
        <v>193980</v>
      </c>
      <c r="H32" s="28">
        <v>22796.8</v>
      </c>
      <c r="I32" s="28">
        <v>162.24</v>
      </c>
      <c r="J32" s="28">
        <v>5162</v>
      </c>
      <c r="K32" s="28">
        <v>2845</v>
      </c>
      <c r="L32" s="28">
        <v>25707.76</v>
      </c>
      <c r="M32" s="24"/>
    </row>
    <row r="33" spans="1:12" ht="15">
      <c r="A33" s="2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" customHeight="1">
      <c r="A34" s="11" t="s">
        <v>192</v>
      </c>
      <c r="B34" s="27"/>
      <c r="C34" s="17"/>
      <c r="D34" s="27"/>
      <c r="E34" s="17"/>
      <c r="F34" s="27"/>
      <c r="G34" s="17"/>
      <c r="H34" s="27"/>
      <c r="I34" s="17"/>
      <c r="J34" s="27"/>
      <c r="K34" s="17"/>
      <c r="L34" s="27"/>
    </row>
    <row r="35" spans="1:12" ht="18" customHeight="1">
      <c r="A35" s="17" t="s">
        <v>38</v>
      </c>
      <c r="B35" s="28">
        <v>472905.5552000001</v>
      </c>
      <c r="C35" s="10"/>
      <c r="D35" s="28">
        <v>73917.6256</v>
      </c>
      <c r="E35" s="28">
        <v>158854.73760000005</v>
      </c>
      <c r="F35" s="28">
        <v>47558.6384</v>
      </c>
      <c r="G35" s="28">
        <v>180670.464</v>
      </c>
      <c r="H35" s="28">
        <v>11904.089600000001</v>
      </c>
      <c r="I35" s="10"/>
      <c r="J35" s="10"/>
      <c r="K35" s="20"/>
      <c r="L35" s="20"/>
    </row>
    <row r="36" spans="1:14" ht="34.5" customHeight="1">
      <c r="A36" s="17" t="s">
        <v>39</v>
      </c>
      <c r="B36" s="28">
        <v>223338.93920000002</v>
      </c>
      <c r="C36" s="28"/>
      <c r="D36" s="31">
        <v>34788.5824</v>
      </c>
      <c r="E36" s="31">
        <v>74946.66400000002</v>
      </c>
      <c r="F36" s="31">
        <v>22242.0224</v>
      </c>
      <c r="G36" s="31">
        <v>84653.58720000001</v>
      </c>
      <c r="H36" s="31">
        <v>6708.0832</v>
      </c>
      <c r="I36" s="28"/>
      <c r="J36" s="28"/>
      <c r="K36" s="30"/>
      <c r="L36" s="30"/>
      <c r="M36" s="24"/>
      <c r="N36" s="24"/>
    </row>
    <row r="37" spans="1:13" ht="18" customHeight="1">
      <c r="A37" s="17" t="s">
        <v>40</v>
      </c>
      <c r="B37" s="28">
        <v>43426.136000000006</v>
      </c>
      <c r="C37" s="28"/>
      <c r="D37" s="31">
        <v>5000.236800000001</v>
      </c>
      <c r="E37" s="31">
        <v>6993.6256</v>
      </c>
      <c r="F37" s="31">
        <v>2115.5056</v>
      </c>
      <c r="G37" s="31">
        <v>28788.947200000002</v>
      </c>
      <c r="H37" s="31">
        <v>527.8208000000001</v>
      </c>
      <c r="I37" s="28"/>
      <c r="J37" s="28"/>
      <c r="K37" s="30"/>
      <c r="L37" s="30"/>
      <c r="M37" s="24"/>
    </row>
    <row r="38" spans="1:13" ht="18" customHeight="1">
      <c r="A38" s="17" t="s">
        <v>41</v>
      </c>
      <c r="B38" s="28">
        <v>140609.04</v>
      </c>
      <c r="C38" s="28"/>
      <c r="D38" s="31">
        <v>19647.264000000003</v>
      </c>
      <c r="E38" s="31">
        <v>57787.808000000005</v>
      </c>
      <c r="F38" s="31">
        <v>17420.1248</v>
      </c>
      <c r="G38" s="31">
        <v>42507.9616</v>
      </c>
      <c r="H38" s="31">
        <v>3245.8816</v>
      </c>
      <c r="I38" s="28"/>
      <c r="J38" s="28"/>
      <c r="K38" s="30"/>
      <c r="L38" s="30"/>
      <c r="M38" s="24"/>
    </row>
    <row r="39" spans="1:13" ht="18" customHeight="1">
      <c r="A39" s="17" t="s">
        <v>42</v>
      </c>
      <c r="B39" s="28">
        <v>65531.44</v>
      </c>
      <c r="C39" s="28"/>
      <c r="D39" s="31">
        <v>14481.542400000002</v>
      </c>
      <c r="E39" s="31">
        <v>19126.64</v>
      </c>
      <c r="F39" s="31">
        <v>5780.985600000001</v>
      </c>
      <c r="G39" s="31">
        <v>24719.968</v>
      </c>
      <c r="H39" s="31">
        <v>1422.304</v>
      </c>
      <c r="I39" s="28"/>
      <c r="J39" s="28"/>
      <c r="K39" s="30"/>
      <c r="L39" s="30"/>
      <c r="M39" s="24"/>
    </row>
    <row r="40" spans="1:13" ht="18" customHeight="1">
      <c r="A40" s="17" t="s">
        <v>158</v>
      </c>
      <c r="B40" s="28">
        <v>0</v>
      </c>
      <c r="C40" s="28"/>
      <c r="D40" s="28"/>
      <c r="E40" s="28"/>
      <c r="F40" s="28"/>
      <c r="G40" s="28"/>
      <c r="H40" s="28"/>
      <c r="I40" s="28"/>
      <c r="J40" s="28"/>
      <c r="K40" s="30"/>
      <c r="L40" s="30"/>
      <c r="M40" s="24"/>
    </row>
    <row r="41" spans="1:13" ht="18" customHeight="1">
      <c r="A41" s="17" t="s">
        <v>159</v>
      </c>
      <c r="B41" s="28">
        <v>0</v>
      </c>
      <c r="C41" s="28"/>
      <c r="D41" s="28"/>
      <c r="E41" s="28"/>
      <c r="F41" s="28"/>
      <c r="G41" s="28"/>
      <c r="H41" s="28"/>
      <c r="I41" s="28"/>
      <c r="J41" s="28"/>
      <c r="K41" s="30"/>
      <c r="L41" s="30"/>
      <c r="M41" s="24"/>
    </row>
    <row r="42" spans="1:13" ht="18" customHeight="1">
      <c r="A42" s="17" t="s">
        <v>43</v>
      </c>
      <c r="B42" s="28">
        <v>637557.344</v>
      </c>
      <c r="C42" s="28"/>
      <c r="D42" s="28">
        <v>98911.808</v>
      </c>
      <c r="E42" s="28">
        <v>241224</v>
      </c>
      <c r="F42" s="28">
        <v>73332</v>
      </c>
      <c r="G42" s="28">
        <v>197878</v>
      </c>
      <c r="H42" s="28">
        <v>23252.736</v>
      </c>
      <c r="I42" s="28"/>
      <c r="J42" s="28"/>
      <c r="K42" s="28">
        <v>2958.8</v>
      </c>
      <c r="L42" s="28"/>
      <c r="M42" s="24"/>
    </row>
    <row r="43" spans="1:13" ht="18" customHeight="1">
      <c r="A43" s="17" t="s">
        <v>19</v>
      </c>
      <c r="B43" s="28">
        <v>31285</v>
      </c>
      <c r="C43" s="2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168.7296</v>
      </c>
      <c r="J43" s="28">
        <v>5156</v>
      </c>
      <c r="K43" s="30"/>
      <c r="L43" s="30">
        <v>25960.2704</v>
      </c>
      <c r="M43" s="24"/>
    </row>
    <row r="44" spans="1:13" ht="18" customHeight="1">
      <c r="A44" s="17" t="s">
        <v>139</v>
      </c>
      <c r="B44" s="28">
        <v>668842.344</v>
      </c>
      <c r="C44" s="28"/>
      <c r="D44" s="28">
        <v>98911.808</v>
      </c>
      <c r="E44" s="28">
        <v>241224</v>
      </c>
      <c r="F44" s="28">
        <v>73332</v>
      </c>
      <c r="G44" s="28">
        <v>197878</v>
      </c>
      <c r="H44" s="28">
        <v>23252.736</v>
      </c>
      <c r="I44" s="28">
        <v>168.7296</v>
      </c>
      <c r="J44" s="28">
        <v>5156</v>
      </c>
      <c r="K44" s="28">
        <v>2958.8</v>
      </c>
      <c r="L44" s="28">
        <v>25960.2704</v>
      </c>
      <c r="M44" s="24"/>
    </row>
    <row r="46" ht="12.75">
      <c r="B46" s="24"/>
    </row>
  </sheetData>
  <sheetProtection/>
  <mergeCells count="7">
    <mergeCell ref="A1:L1"/>
    <mergeCell ref="A3:L3"/>
    <mergeCell ref="A4:L4"/>
    <mergeCell ref="B7:B8"/>
    <mergeCell ref="C7:L7"/>
    <mergeCell ref="A7:A9"/>
    <mergeCell ref="A6:L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8.28125" style="9" customWidth="1"/>
    <col min="2" max="2" width="54.8515625" style="9" customWidth="1"/>
    <col min="3" max="16384" width="9.140625" style="9" customWidth="1"/>
  </cols>
  <sheetData>
    <row r="2" spans="1:2" ht="15.75">
      <c r="A2" s="73" t="s">
        <v>54</v>
      </c>
      <c r="B2" s="73"/>
    </row>
    <row r="3" spans="1:2" ht="15.75">
      <c r="A3" s="7"/>
      <c r="B3" s="7"/>
    </row>
    <row r="4" spans="1:3" ht="22.5" customHeight="1">
      <c r="A4" s="76" t="s">
        <v>193</v>
      </c>
      <c r="B4" s="76"/>
      <c r="C4" s="34"/>
    </row>
    <row r="6" spans="1:2" ht="18" customHeight="1">
      <c r="A6" s="10" t="s">
        <v>55</v>
      </c>
      <c r="B6" s="10"/>
    </row>
    <row r="7" spans="1:2" ht="21" customHeight="1">
      <c r="A7" s="17" t="s">
        <v>56</v>
      </c>
      <c r="B7" s="17" t="s">
        <v>138</v>
      </c>
    </row>
    <row r="8" spans="1:2" ht="21" customHeight="1">
      <c r="A8" s="17" t="s">
        <v>57</v>
      </c>
      <c r="B8" s="52">
        <v>0</v>
      </c>
    </row>
    <row r="9" spans="1:2" ht="21" customHeight="1">
      <c r="A9" s="17" t="s">
        <v>58</v>
      </c>
      <c r="B9" s="52">
        <v>0</v>
      </c>
    </row>
    <row r="10" spans="1:2" ht="28.5" customHeight="1">
      <c r="A10" s="17" t="s">
        <v>59</v>
      </c>
      <c r="B10" s="52">
        <v>0</v>
      </c>
    </row>
    <row r="11" spans="1:2" ht="21" customHeight="1">
      <c r="A11" s="17" t="s">
        <v>136</v>
      </c>
      <c r="B11" s="52">
        <v>0</v>
      </c>
    </row>
    <row r="12" spans="1:2" ht="21" customHeight="1">
      <c r="A12" s="17" t="s">
        <v>149</v>
      </c>
      <c r="B12" s="52">
        <v>0</v>
      </c>
    </row>
    <row r="13" spans="1:3" ht="21" customHeight="1">
      <c r="A13" s="17" t="s">
        <v>137</v>
      </c>
      <c r="B13" s="52">
        <v>0</v>
      </c>
      <c r="C13" s="25"/>
    </row>
    <row r="14" spans="1:2" ht="33.75" customHeight="1">
      <c r="A14" s="17" t="s">
        <v>60</v>
      </c>
      <c r="B14" s="52">
        <v>0</v>
      </c>
    </row>
    <row r="15" spans="1:2" ht="21" customHeight="1">
      <c r="A15" s="17" t="s">
        <v>61</v>
      </c>
      <c r="B15" s="52">
        <v>0</v>
      </c>
    </row>
    <row r="16" spans="1:2" ht="21" customHeight="1">
      <c r="A16" s="17" t="s">
        <v>62</v>
      </c>
      <c r="B16" s="52">
        <v>0</v>
      </c>
    </row>
    <row r="17" spans="1:2" ht="21" customHeight="1">
      <c r="A17" s="20" t="s">
        <v>63</v>
      </c>
      <c r="B17" s="52">
        <v>0</v>
      </c>
    </row>
    <row r="18" spans="1:2" ht="15">
      <c r="A18" s="20" t="s">
        <v>64</v>
      </c>
      <c r="B18" s="52">
        <v>0</v>
      </c>
    </row>
    <row r="20" spans="1:2" ht="40.5" customHeight="1">
      <c r="A20" s="78" t="s">
        <v>113</v>
      </c>
      <c r="B20" s="78"/>
    </row>
    <row r="21" spans="1:2" ht="64.5" customHeight="1">
      <c r="A21" s="78" t="s">
        <v>114</v>
      </c>
      <c r="B21" s="78"/>
    </row>
    <row r="22" spans="1:2" ht="75" customHeight="1">
      <c r="A22" s="78" t="s">
        <v>115</v>
      </c>
      <c r="B22" s="78"/>
    </row>
  </sheetData>
  <sheetProtection/>
  <mergeCells count="5">
    <mergeCell ref="A2:B2"/>
    <mergeCell ref="A4:B4"/>
    <mergeCell ref="A21:B21"/>
    <mergeCell ref="A20:B20"/>
    <mergeCell ref="A22:B2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1" width="8.8515625" style="9" customWidth="1"/>
    <col min="2" max="2" width="22.8515625" style="9" customWidth="1"/>
    <col min="3" max="4" width="18.7109375" style="9" customWidth="1"/>
    <col min="5" max="5" width="22.8515625" style="9" customWidth="1"/>
    <col min="6" max="6" width="18.00390625" style="9" customWidth="1"/>
    <col min="7" max="8" width="22.8515625" style="9" customWidth="1"/>
    <col min="9" max="9" width="12.7109375" style="9" customWidth="1"/>
    <col min="10" max="10" width="11.7109375" style="9" bestFit="1" customWidth="1"/>
    <col min="11" max="16384" width="9.140625" style="9" customWidth="1"/>
  </cols>
  <sheetData>
    <row r="2" spans="1:8" ht="15.75">
      <c r="A2" s="73" t="s">
        <v>65</v>
      </c>
      <c r="B2" s="73"/>
      <c r="C2" s="73"/>
      <c r="D2" s="73"/>
      <c r="E2" s="73"/>
      <c r="F2" s="73"/>
      <c r="G2" s="73"/>
      <c r="H2" s="73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9" ht="15.75">
      <c r="A4" s="76" t="s">
        <v>169</v>
      </c>
      <c r="B4" s="76"/>
      <c r="C4" s="76"/>
      <c r="D4" s="76"/>
      <c r="E4" s="76"/>
      <c r="F4" s="76"/>
      <c r="G4" s="76"/>
      <c r="H4" s="76"/>
      <c r="I4" s="34"/>
    </row>
    <row r="6" spans="1:2" ht="15">
      <c r="A6" s="80"/>
      <c r="B6" s="80"/>
    </row>
    <row r="7" spans="1:8" ht="74.25" customHeight="1">
      <c r="A7" s="59" t="s">
        <v>0</v>
      </c>
      <c r="B7" s="59" t="s">
        <v>66</v>
      </c>
      <c r="C7" s="79" t="s">
        <v>67</v>
      </c>
      <c r="D7" s="79"/>
      <c r="E7" s="59" t="s">
        <v>70</v>
      </c>
      <c r="F7" s="59" t="s">
        <v>194</v>
      </c>
      <c r="G7" s="59"/>
      <c r="H7" s="59"/>
    </row>
    <row r="8" spans="1:8" ht="39" customHeight="1">
      <c r="A8" s="59"/>
      <c r="B8" s="59"/>
      <c r="C8" s="59" t="s">
        <v>68</v>
      </c>
      <c r="D8" s="59" t="s">
        <v>69</v>
      </c>
      <c r="E8" s="59"/>
      <c r="F8" s="79" t="s">
        <v>71</v>
      </c>
      <c r="G8" s="79" t="s">
        <v>72</v>
      </c>
      <c r="H8" s="79"/>
    </row>
    <row r="9" spans="1:8" ht="85.5">
      <c r="A9" s="59"/>
      <c r="B9" s="59"/>
      <c r="C9" s="59"/>
      <c r="D9" s="59"/>
      <c r="E9" s="59"/>
      <c r="F9" s="79"/>
      <c r="G9" s="11" t="s">
        <v>73</v>
      </c>
      <c r="H9" s="11" t="s">
        <v>74</v>
      </c>
    </row>
    <row r="10" spans="1:8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21" customHeight="1">
      <c r="A11" s="17" t="s">
        <v>142</v>
      </c>
      <c r="B11" s="20" t="s">
        <v>170</v>
      </c>
      <c r="C11" s="17"/>
      <c r="D11" s="17"/>
      <c r="E11" s="38"/>
      <c r="F11" s="38"/>
      <c r="G11" s="38"/>
      <c r="H11" s="38"/>
    </row>
    <row r="12" spans="1:8" ht="47.25" customHeight="1">
      <c r="A12" s="17"/>
      <c r="B12" s="17" t="s">
        <v>75</v>
      </c>
      <c r="C12" s="35">
        <v>0</v>
      </c>
      <c r="D12" s="35">
        <v>0</v>
      </c>
      <c r="E12" s="39">
        <v>0</v>
      </c>
      <c r="F12" s="40">
        <v>0</v>
      </c>
      <c r="G12" s="40">
        <v>0</v>
      </c>
      <c r="H12" s="39">
        <v>0</v>
      </c>
    </row>
    <row r="13" spans="1:8" ht="39.75" customHeight="1">
      <c r="A13" s="17"/>
      <c r="B13" s="17" t="s">
        <v>76</v>
      </c>
      <c r="C13" s="35">
        <v>0</v>
      </c>
      <c r="D13" s="35">
        <v>0</v>
      </c>
      <c r="E13" s="39">
        <v>0</v>
      </c>
      <c r="F13" s="40">
        <v>0</v>
      </c>
      <c r="G13" s="40">
        <v>0</v>
      </c>
      <c r="H13" s="39">
        <v>0</v>
      </c>
    </row>
    <row r="14" spans="1:10" ht="42" customHeight="1">
      <c r="A14" s="17"/>
      <c r="B14" s="17" t="s">
        <v>77</v>
      </c>
      <c r="C14" s="35">
        <v>0</v>
      </c>
      <c r="D14" s="35">
        <v>0</v>
      </c>
      <c r="E14" s="39">
        <v>0</v>
      </c>
      <c r="F14" s="40">
        <v>0</v>
      </c>
      <c r="G14" s="40">
        <v>0</v>
      </c>
      <c r="H14" s="39">
        <v>0</v>
      </c>
      <c r="J14" s="36"/>
    </row>
    <row r="15" spans="1:8" ht="49.5" customHeight="1">
      <c r="A15" s="17"/>
      <c r="B15" s="17" t="s">
        <v>78</v>
      </c>
      <c r="C15" s="35">
        <v>0</v>
      </c>
      <c r="D15" s="35">
        <v>0</v>
      </c>
      <c r="E15" s="39">
        <v>0</v>
      </c>
      <c r="F15" s="40">
        <v>0</v>
      </c>
      <c r="G15" s="40">
        <v>0</v>
      </c>
      <c r="H15" s="39">
        <v>0</v>
      </c>
    </row>
    <row r="16" spans="1:8" ht="51" customHeight="1">
      <c r="A16" s="17"/>
      <c r="B16" s="17" t="s">
        <v>79</v>
      </c>
      <c r="C16" s="35">
        <v>0</v>
      </c>
      <c r="D16" s="35">
        <v>0</v>
      </c>
      <c r="E16" s="39">
        <v>0</v>
      </c>
      <c r="F16" s="40">
        <v>0</v>
      </c>
      <c r="G16" s="40">
        <v>0</v>
      </c>
      <c r="H16" s="39">
        <v>0</v>
      </c>
    </row>
    <row r="17" spans="1:8" ht="13.5" customHeight="1">
      <c r="A17" s="17" t="s">
        <v>143</v>
      </c>
      <c r="B17" s="20" t="s">
        <v>145</v>
      </c>
      <c r="C17" s="20"/>
      <c r="D17" s="20"/>
      <c r="E17" s="41"/>
      <c r="F17" s="41"/>
      <c r="G17" s="41"/>
      <c r="H17" s="41"/>
    </row>
    <row r="18" spans="1:8" ht="50.25" customHeight="1">
      <c r="A18" s="17"/>
      <c r="B18" s="17" t="s">
        <v>75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ht="35.25" customHeight="1">
      <c r="A19" s="17"/>
      <c r="B19" s="17" t="s">
        <v>76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40.5" customHeight="1">
      <c r="A20" s="17"/>
      <c r="B20" s="17" t="s">
        <v>80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ht="37.5" customHeight="1">
      <c r="A21" s="20"/>
      <c r="B21" s="17" t="s">
        <v>78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ht="47.25" customHeight="1">
      <c r="A22" s="20"/>
      <c r="B22" s="17" t="s">
        <v>79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ht="15">
      <c r="A23" s="17" t="s">
        <v>144</v>
      </c>
      <c r="B23" s="20" t="s">
        <v>141</v>
      </c>
      <c r="C23" s="17"/>
      <c r="D23" s="17"/>
      <c r="E23" s="29"/>
      <c r="F23" s="29"/>
      <c r="G23" s="29"/>
      <c r="H23" s="29"/>
    </row>
    <row r="24" spans="1:8" ht="30">
      <c r="A24" s="17"/>
      <c r="B24" s="17" t="s">
        <v>75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0">
      <c r="A25" s="17"/>
      <c r="B25" s="17" t="s">
        <v>76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5">
      <c r="A26" s="17"/>
      <c r="B26" s="17" t="s">
        <v>77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10" ht="30">
      <c r="A27" s="17"/>
      <c r="B27" s="17" t="s">
        <v>78</v>
      </c>
      <c r="C27" s="35">
        <v>0</v>
      </c>
      <c r="D27" s="35">
        <v>0</v>
      </c>
      <c r="E27" s="43">
        <v>0</v>
      </c>
      <c r="F27" s="43">
        <v>0</v>
      </c>
      <c r="G27" s="43">
        <v>0</v>
      </c>
      <c r="H27" s="42">
        <v>0</v>
      </c>
      <c r="J27" s="25"/>
    </row>
    <row r="28" spans="1:8" ht="30">
      <c r="A28" s="17"/>
      <c r="B28" s="17" t="s">
        <v>79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ht="15">
      <c r="F29" s="36"/>
    </row>
    <row r="32" spans="1:8" ht="80.25" customHeight="1">
      <c r="A32" s="81" t="s">
        <v>110</v>
      </c>
      <c r="B32" s="81"/>
      <c r="C32" s="81"/>
      <c r="D32" s="81"/>
      <c r="E32" s="81"/>
      <c r="F32" s="81"/>
      <c r="G32" s="81"/>
      <c r="H32" s="81"/>
    </row>
    <row r="33" spans="1:8" ht="15">
      <c r="A33" s="81" t="s">
        <v>111</v>
      </c>
      <c r="B33" s="81"/>
      <c r="C33" s="81"/>
      <c r="D33" s="81"/>
      <c r="E33" s="81"/>
      <c r="F33" s="81"/>
      <c r="G33" s="81"/>
      <c r="H33" s="81"/>
    </row>
    <row r="34" spans="1:8" ht="31.5" customHeight="1">
      <c r="A34" s="81" t="s">
        <v>112</v>
      </c>
      <c r="B34" s="81"/>
      <c r="C34" s="81"/>
      <c r="D34" s="81"/>
      <c r="E34" s="81"/>
      <c r="F34" s="81"/>
      <c r="G34" s="81"/>
      <c r="H34" s="81"/>
    </row>
    <row r="35" ht="15">
      <c r="A35" s="37"/>
    </row>
  </sheetData>
  <sheetProtection/>
  <mergeCells count="15">
    <mergeCell ref="A32:H32"/>
    <mergeCell ref="A33:H33"/>
    <mergeCell ref="A34:H34"/>
    <mergeCell ref="E7:E9"/>
    <mergeCell ref="C7:D7"/>
    <mergeCell ref="A2:H2"/>
    <mergeCell ref="A4:H4"/>
    <mergeCell ref="F7:H7"/>
    <mergeCell ref="G8:H8"/>
    <mergeCell ref="F8:F9"/>
    <mergeCell ref="B7:B9"/>
    <mergeCell ref="A7:A9"/>
    <mergeCell ref="C8:C9"/>
    <mergeCell ref="D8:D9"/>
    <mergeCell ref="A6:B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65.140625" style="9" customWidth="1"/>
    <col min="2" max="2" width="18.00390625" style="9" customWidth="1"/>
    <col min="3" max="3" width="11.421875" style="9" customWidth="1"/>
    <col min="4" max="4" width="13.421875" style="9" customWidth="1"/>
    <col min="5" max="5" width="11.421875" style="9" customWidth="1"/>
    <col min="6" max="6" width="14.8515625" style="9" customWidth="1"/>
    <col min="7" max="7" width="13.421875" style="9" customWidth="1"/>
    <col min="8" max="8" width="14.7109375" style="9" customWidth="1"/>
    <col min="9" max="10" width="11.421875" style="9" customWidth="1"/>
    <col min="11" max="11" width="14.00390625" style="9" customWidth="1"/>
    <col min="12" max="16384" width="9.140625" style="9" customWidth="1"/>
  </cols>
  <sheetData>
    <row r="1" spans="1:11" ht="15.7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>
      <c r="A3" s="74" t="s">
        <v>195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34"/>
      <c r="M3" s="34"/>
      <c r="N3" s="34"/>
    </row>
    <row r="4" spans="1:14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34"/>
      <c r="M4" s="34"/>
      <c r="N4" s="34"/>
    </row>
    <row r="5" spans="1:11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39.75" customHeight="1">
      <c r="A6" s="59" t="s">
        <v>0</v>
      </c>
      <c r="B6" s="59" t="s">
        <v>66</v>
      </c>
      <c r="C6" s="79" t="s">
        <v>67</v>
      </c>
      <c r="D6" s="79"/>
      <c r="E6" s="59" t="s">
        <v>82</v>
      </c>
      <c r="F6" s="59" t="s">
        <v>83</v>
      </c>
      <c r="G6" s="59" t="s">
        <v>84</v>
      </c>
      <c r="H6" s="83" t="s">
        <v>85</v>
      </c>
      <c r="I6" s="83"/>
      <c r="J6" s="83"/>
      <c r="K6" s="83"/>
    </row>
    <row r="7" spans="1:11" ht="106.5" customHeight="1">
      <c r="A7" s="59"/>
      <c r="B7" s="59"/>
      <c r="C7" s="11" t="s">
        <v>68</v>
      </c>
      <c r="D7" s="11" t="s">
        <v>69</v>
      </c>
      <c r="E7" s="59"/>
      <c r="F7" s="59"/>
      <c r="G7" s="59"/>
      <c r="H7" s="45" t="s">
        <v>184</v>
      </c>
      <c r="I7" s="46" t="s">
        <v>185</v>
      </c>
      <c r="J7" s="45" t="s">
        <v>186</v>
      </c>
      <c r="K7" s="45" t="s">
        <v>187</v>
      </c>
    </row>
    <row r="8" spans="1:11" ht="18" customHeight="1">
      <c r="A8" s="48">
        <v>1</v>
      </c>
      <c r="B8" s="47">
        <v>2</v>
      </c>
      <c r="C8" s="48">
        <v>3</v>
      </c>
      <c r="D8" s="47">
        <v>4</v>
      </c>
      <c r="E8" s="48">
        <v>5</v>
      </c>
      <c r="F8" s="47">
        <v>6</v>
      </c>
      <c r="G8" s="48">
        <v>7</v>
      </c>
      <c r="H8" s="47">
        <v>8</v>
      </c>
      <c r="I8" s="48">
        <v>9</v>
      </c>
      <c r="J8" s="47">
        <v>10</v>
      </c>
      <c r="K8" s="48">
        <v>11</v>
      </c>
    </row>
    <row r="9" spans="1:11" ht="42" customHeight="1">
      <c r="A9" s="17" t="s">
        <v>146</v>
      </c>
      <c r="B9" s="44" t="s">
        <v>140</v>
      </c>
      <c r="C9" s="35">
        <v>0</v>
      </c>
      <c r="D9" s="35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</row>
    <row r="10" spans="1:11" ht="18" customHeight="1">
      <c r="A10" s="17" t="s">
        <v>61</v>
      </c>
      <c r="B10" s="17"/>
      <c r="C10" s="35">
        <v>0</v>
      </c>
      <c r="D10" s="35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</row>
    <row r="11" spans="1:11" ht="18" customHeight="1">
      <c r="A11" s="17" t="s">
        <v>86</v>
      </c>
      <c r="B11" s="17"/>
      <c r="C11" s="35">
        <v>0</v>
      </c>
      <c r="D11" s="35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</row>
    <row r="12" spans="1:11" ht="18" customHeight="1">
      <c r="A12" s="17" t="s">
        <v>87</v>
      </c>
      <c r="B12" s="17"/>
      <c r="C12" s="35">
        <v>0</v>
      </c>
      <c r="D12" s="35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</row>
    <row r="13" spans="1:11" ht="18" customHeight="1">
      <c r="A13" s="20" t="s">
        <v>88</v>
      </c>
      <c r="B13" s="17"/>
      <c r="C13" s="35">
        <v>0</v>
      </c>
      <c r="D13" s="35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</row>
    <row r="14" spans="1:11" ht="32.25" customHeight="1">
      <c r="A14" s="17" t="s">
        <v>147</v>
      </c>
      <c r="B14" s="19" t="s">
        <v>134</v>
      </c>
      <c r="C14" s="35">
        <v>0</v>
      </c>
      <c r="D14" s="35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</row>
    <row r="15" spans="1:11" ht="18" customHeight="1">
      <c r="A15" s="17" t="s">
        <v>61</v>
      </c>
      <c r="B15" s="17"/>
      <c r="C15" s="35">
        <v>0</v>
      </c>
      <c r="D15" s="35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</row>
    <row r="16" spans="1:11" ht="18" customHeight="1">
      <c r="A16" s="17" t="s">
        <v>89</v>
      </c>
      <c r="B16" s="17"/>
      <c r="C16" s="35">
        <v>0</v>
      </c>
      <c r="D16" s="35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</row>
    <row r="17" spans="1:11" ht="18" customHeight="1">
      <c r="A17" s="17" t="s">
        <v>90</v>
      </c>
      <c r="B17" s="17"/>
      <c r="C17" s="35">
        <v>0</v>
      </c>
      <c r="D17" s="35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15">
      <c r="A18" s="20" t="s">
        <v>88</v>
      </c>
      <c r="B18" s="20"/>
      <c r="C18" s="35">
        <v>0</v>
      </c>
      <c r="D18" s="35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45">
      <c r="A19" s="17" t="s">
        <v>148</v>
      </c>
      <c r="B19" s="44" t="s">
        <v>135</v>
      </c>
      <c r="C19" s="35">
        <v>0</v>
      </c>
      <c r="D19" s="35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ht="18" customHeight="1">
      <c r="A20" s="17" t="s">
        <v>61</v>
      </c>
      <c r="B20" s="17"/>
      <c r="C20" s="35">
        <v>0</v>
      </c>
      <c r="D20" s="35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</row>
    <row r="21" spans="1:11" ht="18" customHeight="1">
      <c r="A21" s="17" t="s">
        <v>89</v>
      </c>
      <c r="B21" s="17"/>
      <c r="C21" s="35">
        <v>0</v>
      </c>
      <c r="D21" s="35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</row>
    <row r="22" spans="1:11" ht="18" customHeight="1">
      <c r="A22" s="17" t="s">
        <v>90</v>
      </c>
      <c r="B22" s="17"/>
      <c r="C22" s="35">
        <v>0</v>
      </c>
      <c r="D22" s="35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</row>
    <row r="23" spans="1:11" ht="15">
      <c r="A23" s="20" t="s">
        <v>88</v>
      </c>
      <c r="B23" s="17"/>
      <c r="C23" s="35">
        <v>0</v>
      </c>
      <c r="D23" s="35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</row>
    <row r="24" spans="8:11" ht="15">
      <c r="H24" s="25"/>
      <c r="I24" s="25"/>
      <c r="J24" s="25"/>
      <c r="K24" s="25"/>
    </row>
    <row r="26" spans="1:11" ht="15">
      <c r="A26" s="78" t="s">
        <v>116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44.25" customHeight="1">
      <c r="A27" s="78" t="s">
        <v>117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5">
      <c r="A28" s="78" t="s">
        <v>118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ht="15">
      <c r="A29" s="37"/>
    </row>
  </sheetData>
  <sheetProtection/>
  <mergeCells count="14">
    <mergeCell ref="A28:K28"/>
    <mergeCell ref="F6:F7"/>
    <mergeCell ref="G6:G7"/>
    <mergeCell ref="H6:K6"/>
    <mergeCell ref="A6:A7"/>
    <mergeCell ref="B6:B7"/>
    <mergeCell ref="C6:D6"/>
    <mergeCell ref="E6:E7"/>
    <mergeCell ref="A1:K1"/>
    <mergeCell ref="A5:K5"/>
    <mergeCell ref="A3:K3"/>
    <mergeCell ref="A4:K4"/>
    <mergeCell ref="A26:K26"/>
    <mergeCell ref="A27:K2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28125" style="9" customWidth="1"/>
    <col min="2" max="2" width="63.7109375" style="9" customWidth="1"/>
    <col min="3" max="3" width="11.421875" style="9" customWidth="1"/>
    <col min="4" max="4" width="13.00390625" style="9" customWidth="1"/>
    <col min="5" max="5" width="17.7109375" style="9" customWidth="1"/>
    <col min="6" max="6" width="15.57421875" style="9" customWidth="1"/>
    <col min="7" max="7" width="14.28125" style="9" customWidth="1"/>
    <col min="8" max="8" width="15.28125" style="9" customWidth="1"/>
    <col min="9" max="9" width="14.7109375" style="9" customWidth="1"/>
    <col min="10" max="10" width="12.57421875" style="9" customWidth="1"/>
    <col min="11" max="11" width="16.28125" style="9" customWidth="1"/>
    <col min="12" max="12" width="9.140625" style="9" customWidth="1"/>
    <col min="13" max="13" width="9.8515625" style="9" bestFit="1" customWidth="1"/>
    <col min="14" max="16384" width="9.140625" style="9" customWidth="1"/>
  </cols>
  <sheetData>
    <row r="1" spans="1:11" ht="15.7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 customHeight="1">
      <c r="A3" s="74" t="s">
        <v>196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34"/>
      <c r="M3" s="34"/>
      <c r="N3" s="34"/>
    </row>
    <row r="4" spans="1:14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34"/>
      <c r="M4" s="34"/>
      <c r="N4" s="34"/>
    </row>
    <row r="5" spans="1:11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63.75" customHeight="1">
      <c r="A6" s="59" t="s">
        <v>0</v>
      </c>
      <c r="B6" s="59" t="s">
        <v>66</v>
      </c>
      <c r="C6" s="79" t="s">
        <v>67</v>
      </c>
      <c r="D6" s="79"/>
      <c r="E6" s="59" t="s">
        <v>92</v>
      </c>
      <c r="F6" s="59" t="s">
        <v>93</v>
      </c>
      <c r="G6" s="59"/>
      <c r="H6" s="59"/>
      <c r="I6" s="59"/>
      <c r="J6" s="59" t="s">
        <v>97</v>
      </c>
      <c r="K6" s="59"/>
    </row>
    <row r="7" spans="1:11" ht="78.75" customHeight="1">
      <c r="A7" s="59"/>
      <c r="B7" s="59"/>
      <c r="C7" s="59" t="s">
        <v>68</v>
      </c>
      <c r="D7" s="59" t="s">
        <v>69</v>
      </c>
      <c r="E7" s="59"/>
      <c r="F7" s="59" t="s">
        <v>94</v>
      </c>
      <c r="G7" s="59"/>
      <c r="H7" s="59" t="s">
        <v>95</v>
      </c>
      <c r="I7" s="59"/>
      <c r="J7" s="59"/>
      <c r="K7" s="59"/>
    </row>
    <row r="8" spans="1:11" ht="129.75" customHeight="1">
      <c r="A8" s="59"/>
      <c r="B8" s="59"/>
      <c r="C8" s="59"/>
      <c r="D8" s="59"/>
      <c r="E8" s="59"/>
      <c r="F8" s="21" t="s">
        <v>200</v>
      </c>
      <c r="G8" s="21" t="s">
        <v>96</v>
      </c>
      <c r="H8" s="21" t="s">
        <v>201</v>
      </c>
      <c r="I8" s="21" t="s">
        <v>96</v>
      </c>
      <c r="J8" s="21" t="s">
        <v>202</v>
      </c>
      <c r="K8" s="21" t="s">
        <v>98</v>
      </c>
    </row>
    <row r="9" spans="1:11" ht="18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8" customHeight="1">
      <c r="A10" s="17" t="s">
        <v>142</v>
      </c>
      <c r="B10" s="17" t="str">
        <f>'ф.3_б'!B11</f>
        <v>Реконструкция и новое строительство, в том числе*:</v>
      </c>
      <c r="C10" s="49">
        <v>0</v>
      </c>
      <c r="D10" s="4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17"/>
      <c r="B11" s="17" t="s">
        <v>61</v>
      </c>
      <c r="C11" s="49">
        <v>0</v>
      </c>
      <c r="D11" s="4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17"/>
      <c r="B12" s="17" t="s">
        <v>86</v>
      </c>
      <c r="C12" s="49">
        <v>0</v>
      </c>
      <c r="D12" s="4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17"/>
      <c r="B13" s="17" t="s">
        <v>87</v>
      </c>
      <c r="C13" s="49">
        <v>0</v>
      </c>
      <c r="D13" s="4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20"/>
      <c r="B14" s="20" t="s">
        <v>88</v>
      </c>
      <c r="C14" s="49">
        <v>0</v>
      </c>
      <c r="D14" s="4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3" ht="18" customHeight="1">
      <c r="A15" s="17" t="s">
        <v>143</v>
      </c>
      <c r="B15" s="17" t="str">
        <f>'ф.3_б'!B17</f>
        <v>Приобретение оборудования и ИТ для текущей деятельности, в том числе*:</v>
      </c>
      <c r="C15" s="49">
        <v>0</v>
      </c>
      <c r="D15" s="4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M15" s="36"/>
    </row>
    <row r="16" spans="1:11" ht="18" customHeight="1">
      <c r="A16" s="17"/>
      <c r="B16" s="17" t="s">
        <v>61</v>
      </c>
      <c r="C16" s="49">
        <v>0</v>
      </c>
      <c r="D16" s="4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17"/>
      <c r="B17" s="17" t="s">
        <v>89</v>
      </c>
      <c r="C17" s="49">
        <v>0</v>
      </c>
      <c r="D17" s="4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17"/>
      <c r="B18" s="17" t="s">
        <v>90</v>
      </c>
      <c r="C18" s="49">
        <v>0</v>
      </c>
      <c r="D18" s="4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">
      <c r="A19" s="20"/>
      <c r="B19" s="20" t="s">
        <v>88</v>
      </c>
      <c r="C19" s="49">
        <v>0</v>
      </c>
      <c r="D19" s="4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8" customHeight="1">
      <c r="A20" s="17" t="s">
        <v>144</v>
      </c>
      <c r="B20" s="17" t="str">
        <f>'ф.3_б'!B23</f>
        <v>Приобретение спецтранспорта для текущей деятельности, в том числе*:</v>
      </c>
      <c r="C20" s="49">
        <v>0</v>
      </c>
      <c r="D20" s="4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17"/>
      <c r="B21" s="17" t="s">
        <v>61</v>
      </c>
      <c r="C21" s="49">
        <v>0</v>
      </c>
      <c r="D21" s="4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8" customHeight="1">
      <c r="A22" s="17"/>
      <c r="B22" s="17" t="s">
        <v>89</v>
      </c>
      <c r="C22" s="49">
        <v>0</v>
      </c>
      <c r="D22" s="4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8" customHeight="1">
      <c r="A23" s="17"/>
      <c r="B23" s="17" t="s">
        <v>90</v>
      </c>
      <c r="C23" s="49">
        <v>0</v>
      </c>
      <c r="D23" s="4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5">
      <c r="A24" s="20"/>
      <c r="B24" s="20" t="s">
        <v>88</v>
      </c>
      <c r="C24" s="49">
        <v>0</v>
      </c>
      <c r="D24" s="4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6:11" ht="15">
      <c r="F25" s="36"/>
      <c r="G25" s="36"/>
      <c r="H25" s="36"/>
      <c r="I25" s="36"/>
      <c r="J25" s="36"/>
      <c r="K25" s="36"/>
    </row>
    <row r="26" ht="15">
      <c r="H26" s="36"/>
    </row>
    <row r="27" spans="1:11" ht="15">
      <c r="A27" s="78" t="s">
        <v>119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42" customHeight="1">
      <c r="A28" s="78" t="s">
        <v>117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5">
      <c r="A29" s="78" t="s">
        <v>118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</sheetData>
  <sheetProtection/>
  <mergeCells count="17">
    <mergeCell ref="B6:B8"/>
    <mergeCell ref="F7:G7"/>
    <mergeCell ref="A5:K5"/>
    <mergeCell ref="H7:I7"/>
    <mergeCell ref="J6:K7"/>
    <mergeCell ref="A6:A8"/>
    <mergeCell ref="D7:D8"/>
    <mergeCell ref="A1:K1"/>
    <mergeCell ref="A3:K3"/>
    <mergeCell ref="A4:K4"/>
    <mergeCell ref="F6:I6"/>
    <mergeCell ref="A29:K29"/>
    <mergeCell ref="E6:E8"/>
    <mergeCell ref="C6:D6"/>
    <mergeCell ref="C7:C8"/>
    <mergeCell ref="A28:K28"/>
    <mergeCell ref="A27:K2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Кондратенко Ирина Николаевна</cp:lastModifiedBy>
  <cp:lastPrinted>2021-08-19T07:12:26Z</cp:lastPrinted>
  <dcterms:created xsi:type="dcterms:W3CDTF">2011-12-10T07:24:41Z</dcterms:created>
  <dcterms:modified xsi:type="dcterms:W3CDTF">2024-03-27T10:06:37Z</dcterms:modified>
  <cp:category/>
  <cp:version/>
  <cp:contentType/>
  <cp:contentStatus/>
</cp:coreProperties>
</file>